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irwind Farm\Dropbox\Woodbine\"/>
    </mc:Choice>
  </mc:AlternateContent>
  <xr:revisionPtr revIDLastSave="0" documentId="13_ncr:1_{6F01B566-DA21-4F12-A224-7256F0C7F5AD}" xr6:coauthVersionLast="47" xr6:coauthVersionMax="47" xr10:uidLastSave="{00000000-0000-0000-0000-000000000000}"/>
  <bookViews>
    <workbookView xWindow="-108" yWindow="-108" windowWidth="23256" windowHeight="13176" tabRatio="359" activeTab="3" xr2:uid="{00000000-000D-0000-FFFF-FFFF00000000}"/>
  </bookViews>
  <sheets>
    <sheet name="Intro" sheetId="1" r:id="rId1"/>
    <sheet name="Training" sheetId="3" r:id="rId2"/>
    <sheet name="First" sheetId="4" r:id="rId3"/>
    <sheet name="Second and Up" sheetId="5" r:id="rId4"/>
    <sheet name="Western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14" i="1"/>
  <c r="J13" i="1"/>
  <c r="J35" i="1"/>
  <c r="J53" i="1"/>
  <c r="J3" i="1"/>
  <c r="J50" i="3"/>
  <c r="J46" i="3"/>
  <c r="J43" i="3"/>
  <c r="J42" i="3"/>
  <c r="J40" i="3"/>
  <c r="J23" i="3"/>
  <c r="J21" i="3"/>
  <c r="J20" i="3"/>
  <c r="J9" i="3"/>
  <c r="J3" i="3"/>
  <c r="J3" i="4"/>
  <c r="J6" i="4"/>
  <c r="J8" i="4"/>
  <c r="J28" i="4"/>
  <c r="J2" i="5"/>
  <c r="J4" i="5"/>
  <c r="J12" i="6"/>
</calcChain>
</file>

<file path=xl/sharedStrings.xml><?xml version="1.0" encoding="utf-8"?>
<sst xmlns="http://schemas.openxmlformats.org/spreadsheetml/2006/main" count="768" uniqueCount="450">
  <si>
    <t>Rider</t>
  </si>
  <si>
    <t>Status</t>
  </si>
  <si>
    <t>Average of 2 high scores</t>
  </si>
  <si>
    <t>Open</t>
  </si>
  <si>
    <t>JR/YR</t>
  </si>
  <si>
    <t>Adult Amateur</t>
  </si>
  <si>
    <t>Horse</t>
  </si>
  <si>
    <t>NOVICE HORSE</t>
  </si>
  <si>
    <t>JR</t>
  </si>
  <si>
    <t>AMATEUR</t>
  </si>
  <si>
    <t>INTRO</t>
  </si>
  <si>
    <t>58.750%</t>
  </si>
  <si>
    <t>Paula Kotowski</t>
  </si>
  <si>
    <t>PT Indy</t>
  </si>
  <si>
    <t>Kathy Snihur</t>
  </si>
  <si>
    <t>DAZZLING STAR</t>
  </si>
  <si>
    <t>Christy Wicke</t>
  </si>
  <si>
    <t>Saara Ashtiani</t>
  </si>
  <si>
    <t>MANETTE KAUFMAN</t>
  </si>
  <si>
    <t>BALLYMURPHY PAULIE</t>
  </si>
  <si>
    <t>SCS SIERRA GOLD</t>
  </si>
  <si>
    <t>Bonnie Gorichan</t>
  </si>
  <si>
    <t>ZAMARA</t>
  </si>
  <si>
    <t>Sandhya Johnson</t>
  </si>
  <si>
    <t>BASIC</t>
  </si>
  <si>
    <t>66.923%</t>
  </si>
  <si>
    <t>57.692%</t>
  </si>
  <si>
    <t>64.750%</t>
  </si>
  <si>
    <t>Blackbest Nordick Zombie</t>
  </si>
  <si>
    <t>Dorothee Kurian</t>
  </si>
  <si>
    <t>Francisca</t>
  </si>
  <si>
    <t>Susan MacPhee</t>
  </si>
  <si>
    <t>66.250%</t>
  </si>
  <si>
    <t>Michele Burton</t>
  </si>
  <si>
    <t>68.250%</t>
  </si>
  <si>
    <t>68.621%</t>
  </si>
  <si>
    <t>67.000%</t>
  </si>
  <si>
    <t>67.600%</t>
  </si>
  <si>
    <t>Hesagrandslam</t>
  </si>
  <si>
    <t>Steve Verhoff</t>
  </si>
  <si>
    <t>Maximus Malin</t>
  </si>
  <si>
    <t>Shannon Dempich</t>
  </si>
  <si>
    <t>Avery Popejoy</t>
  </si>
  <si>
    <t>65.517%</t>
  </si>
  <si>
    <t>67.069%</t>
  </si>
  <si>
    <t>69.828%</t>
  </si>
  <si>
    <t>67.500%</t>
  </si>
  <si>
    <t>FIRST and Up</t>
  </si>
  <si>
    <t>Brittany weber</t>
  </si>
  <si>
    <t>Canadian Trademark</t>
  </si>
  <si>
    <t>62.813%</t>
  </si>
  <si>
    <t>67.813%</t>
  </si>
  <si>
    <t>Movado  JS</t>
  </si>
  <si>
    <t>JULIE SHIEL</t>
  </si>
  <si>
    <t>May</t>
  </si>
  <si>
    <t>August</t>
  </si>
  <si>
    <t>July #2</t>
  </si>
  <si>
    <t>July #1</t>
  </si>
  <si>
    <t>June #1</t>
  </si>
  <si>
    <t>June #2</t>
  </si>
  <si>
    <t>MEGHAN CONNOLLY</t>
  </si>
  <si>
    <t>KSD Playing Possum</t>
  </si>
  <si>
    <t>69.375%</t>
  </si>
  <si>
    <t>Abby Coll</t>
  </si>
  <si>
    <t>Cinnamon Mocha Latte</t>
  </si>
  <si>
    <t>Aurelia Lamoreaux</t>
  </si>
  <si>
    <t>Bugs Bunny</t>
  </si>
  <si>
    <t>60.000%</t>
  </si>
  <si>
    <t>Tracy Engbloom</t>
  </si>
  <si>
    <t>OVALHALLA</t>
  </si>
  <si>
    <t>54.375%</t>
  </si>
  <si>
    <t>Elizabeth Gomez</t>
  </si>
  <si>
    <t>Yacht</t>
  </si>
  <si>
    <t>61.250%</t>
  </si>
  <si>
    <t>70.250%</t>
  </si>
  <si>
    <t>Katie Mlostek</t>
  </si>
  <si>
    <t>Giadas Maximus Masterpiece</t>
  </si>
  <si>
    <t>Amateur</t>
  </si>
  <si>
    <t>65.962%</t>
  </si>
  <si>
    <t>58.462%</t>
  </si>
  <si>
    <t>JAYNE BAILEY</t>
  </si>
  <si>
    <t>Galio</t>
  </si>
  <si>
    <t>63.400%</t>
  </si>
  <si>
    <t>Carmen Cunningham</t>
  </si>
  <si>
    <t>Ucanthankmelater</t>
  </si>
  <si>
    <t>62.000%</t>
  </si>
  <si>
    <t>64.615%</t>
  </si>
  <si>
    <t>Daphne Rasegan</t>
  </si>
  <si>
    <t>ELTON J</t>
  </si>
  <si>
    <t>62.308%</t>
  </si>
  <si>
    <t>Kara Maruszak</t>
  </si>
  <si>
    <t>Wild Irish Rose</t>
  </si>
  <si>
    <t>Cynthia Andro</t>
  </si>
  <si>
    <t>Trust My Lady Lark</t>
  </si>
  <si>
    <t>62.069%</t>
  </si>
  <si>
    <t>63.800%</t>
  </si>
  <si>
    <t>Lynn Cook</t>
  </si>
  <si>
    <t>Fine Lady</t>
  </si>
  <si>
    <t>75.600%</t>
  </si>
  <si>
    <t>Anna Dahlgren</t>
  </si>
  <si>
    <t>Mystical Design</t>
  </si>
  <si>
    <t>60.800%</t>
  </si>
  <si>
    <t>62.500%</t>
  </si>
  <si>
    <t>Landella BSH</t>
  </si>
  <si>
    <t>Holly Bordeau</t>
  </si>
  <si>
    <t>63.472%</t>
  </si>
  <si>
    <t>63.750%</t>
  </si>
  <si>
    <t>Edmond</t>
  </si>
  <si>
    <t>66.515%</t>
  </si>
  <si>
    <t>Prince of Mischief</t>
  </si>
  <si>
    <t>ERIN MILES</t>
  </si>
  <si>
    <t>66.818%</t>
  </si>
  <si>
    <t>Gypson Hills</t>
  </si>
  <si>
    <t>Kirsten Raab</t>
  </si>
  <si>
    <t>69.545%</t>
  </si>
  <si>
    <t>A Passing Glimpse</t>
  </si>
  <si>
    <t>Tina Luick</t>
  </si>
  <si>
    <t>60.926%</t>
  </si>
  <si>
    <t>62.262%</t>
  </si>
  <si>
    <t>63.214%</t>
  </si>
  <si>
    <t>Alix Benoit</t>
  </si>
  <si>
    <t>Peppys Jester</t>
  </si>
  <si>
    <t>66.667%</t>
  </si>
  <si>
    <t>68.600%</t>
  </si>
  <si>
    <t>Marcia Van Oyen</t>
  </si>
  <si>
    <t>DIXIES MIDNIGHT BLUE</t>
  </si>
  <si>
    <t>Gambler</t>
  </si>
  <si>
    <t>65.500%</t>
  </si>
  <si>
    <t>72.400%</t>
  </si>
  <si>
    <t>Karen Strickland</t>
  </si>
  <si>
    <t>Sudden Tupelo Honey</t>
  </si>
  <si>
    <t>54.828%</t>
  </si>
  <si>
    <t>CINDY STRADER</t>
  </si>
  <si>
    <t>DeLuxe Edition</t>
  </si>
  <si>
    <t>67.571%</t>
  </si>
  <si>
    <t>62.714%</t>
  </si>
  <si>
    <t>71.667%</t>
  </si>
  <si>
    <t>71.111%</t>
  </si>
  <si>
    <t>69.583%</t>
  </si>
  <si>
    <t>74.808%</t>
  </si>
  <si>
    <t>Allie Lenz</t>
  </si>
  <si>
    <t>Stallone</t>
  </si>
  <si>
    <t>70.577%</t>
  </si>
  <si>
    <t>Olivia KANZLER</t>
  </si>
  <si>
    <t>Master H</t>
  </si>
  <si>
    <t>69.423%</t>
  </si>
  <si>
    <t>Gillian Gray</t>
  </si>
  <si>
    <t>Axel</t>
  </si>
  <si>
    <t>Nicole Bienkowski</t>
  </si>
  <si>
    <t>Valentino</t>
  </si>
  <si>
    <t>Erin Emaus</t>
  </si>
  <si>
    <t>Empress Ebony</t>
  </si>
  <si>
    <t>67.759%</t>
  </si>
  <si>
    <t>Karin Wolski</t>
  </si>
  <si>
    <t>Wotano</t>
  </si>
  <si>
    <t>68.800%</t>
  </si>
  <si>
    <t>68.400%</t>
  </si>
  <si>
    <t>You're My Boy Blue</t>
  </si>
  <si>
    <t>71.346%</t>
  </si>
  <si>
    <t>70.172%</t>
  </si>
  <si>
    <t>Amber Buhl</t>
  </si>
  <si>
    <t>Louie Be Leapin</t>
  </si>
  <si>
    <t>54.038%</t>
  </si>
  <si>
    <t>Lillian Penney</t>
  </si>
  <si>
    <t>LAMBRUSCO</t>
  </si>
  <si>
    <t>Cate Penney</t>
  </si>
  <si>
    <t>FAO Schwarz</t>
  </si>
  <si>
    <t>67.931%</t>
  </si>
  <si>
    <t>Jm Yukon Jack</t>
  </si>
  <si>
    <t>Sophie Page</t>
  </si>
  <si>
    <t>Benvolio</t>
  </si>
  <si>
    <t>73.600%</t>
  </si>
  <si>
    <t>Claire Strickland</t>
  </si>
  <si>
    <t>Zips Painted Rose</t>
  </si>
  <si>
    <t>64.038%</t>
  </si>
  <si>
    <t>72.500%</t>
  </si>
  <si>
    <t>64.688%</t>
  </si>
  <si>
    <t>Roxy Pingel</t>
  </si>
  <si>
    <t>Mustang Maisie</t>
  </si>
  <si>
    <t>Estee</t>
  </si>
  <si>
    <t>Renee Hamilton</t>
  </si>
  <si>
    <t>60.625%</t>
  </si>
  <si>
    <t>Toy Story</t>
  </si>
  <si>
    <t>Ryleigh Szadyr</t>
  </si>
  <si>
    <t>Lose No Time</t>
  </si>
  <si>
    <t>Candace Knorr</t>
  </si>
  <si>
    <t>Cricket</t>
  </si>
  <si>
    <t>Colleen Navarre</t>
  </si>
  <si>
    <t>Murphys Irish Stout</t>
  </si>
  <si>
    <t>70.625%</t>
  </si>
  <si>
    <t>Grand Reverie</t>
  </si>
  <si>
    <t>Robyn Schmante</t>
  </si>
  <si>
    <t>Millennium's Masterpiece GCH</t>
  </si>
  <si>
    <t>Maureen Nelson</t>
  </si>
  <si>
    <t>60.862%</t>
  </si>
  <si>
    <t>Sebastian</t>
  </si>
  <si>
    <t>Dacey Warner</t>
  </si>
  <si>
    <t>62.241%</t>
  </si>
  <si>
    <t>Cobalt</t>
  </si>
  <si>
    <t>Irene Coermann</t>
  </si>
  <si>
    <t>61.346%</t>
  </si>
  <si>
    <t>Edge of Destiny</t>
  </si>
  <si>
    <t>Julieann Marsman</t>
  </si>
  <si>
    <t>Morgan Valley O' Malley GCH</t>
  </si>
  <si>
    <t>Mike Nelson</t>
  </si>
  <si>
    <t>68.793%</t>
  </si>
  <si>
    <t>65.385%</t>
  </si>
  <si>
    <t>67.692%</t>
  </si>
  <si>
    <t>Rhapsodys Sun King</t>
  </si>
  <si>
    <t>Amber Bryan</t>
  </si>
  <si>
    <t>70.962%</t>
  </si>
  <si>
    <t>57.115%</t>
  </si>
  <si>
    <t>71.800%</t>
  </si>
  <si>
    <t>Audree Taila</t>
  </si>
  <si>
    <t>Sweet Georgia Breeze</t>
  </si>
  <si>
    <t>67.581%</t>
  </si>
  <si>
    <t>69.792%</t>
  </si>
  <si>
    <t>64.857%</t>
  </si>
  <si>
    <t>64.286%</t>
  </si>
  <si>
    <t>Angelina Armstrong</t>
  </si>
  <si>
    <t>Sweet Sixteen Sophia</t>
  </si>
  <si>
    <t>Maggie Huntoon</t>
  </si>
  <si>
    <t>RITZ</t>
  </si>
  <si>
    <t>68.205%</t>
  </si>
  <si>
    <t>61.389%</t>
  </si>
  <si>
    <t>68.472%</t>
  </si>
  <si>
    <t>67.576%</t>
  </si>
  <si>
    <t>65.303%</t>
  </si>
  <si>
    <t>59.848%</t>
  </si>
  <si>
    <t>James P. Sullivan</t>
  </si>
  <si>
    <t>ASHLEY Bennett</t>
  </si>
  <si>
    <t>62.879%</t>
  </si>
  <si>
    <t>Green Mouse</t>
  </si>
  <si>
    <t>Nina Neumann</t>
  </si>
  <si>
    <t>65.455%</t>
  </si>
  <si>
    <t>Keeping It Jazzy</t>
  </si>
  <si>
    <t>Larissa Lewandowkski</t>
  </si>
  <si>
    <t>70.972%</t>
  </si>
  <si>
    <t>Alison MacGillivray</t>
  </si>
  <si>
    <t>53.125%</t>
  </si>
  <si>
    <t>Ella Jordan</t>
  </si>
  <si>
    <t>61.875%</t>
  </si>
  <si>
    <t>Keep It Short</t>
  </si>
  <si>
    <t>62.188%</t>
  </si>
  <si>
    <t>Otzi</t>
  </si>
  <si>
    <t>Eliza Davis</t>
  </si>
  <si>
    <t>63.438%</t>
  </si>
  <si>
    <t>Ashara Dayne</t>
  </si>
  <si>
    <t>Kelly Beck</t>
  </si>
  <si>
    <t>65.938%</t>
  </si>
  <si>
    <t>DGS Indyvidual</t>
  </si>
  <si>
    <t>Patricia Watkins</t>
  </si>
  <si>
    <t>Chewbacca Sable</t>
  </si>
  <si>
    <t>Leslie Kot</t>
  </si>
  <si>
    <t>71.875%</t>
  </si>
  <si>
    <t>Danashs Northern Moxie</t>
  </si>
  <si>
    <t>Erin Frank</t>
  </si>
  <si>
    <t>Gerry Eaton</t>
  </si>
  <si>
    <t>Tango</t>
  </si>
  <si>
    <t>68.182%</t>
  </si>
  <si>
    <t>Emily Rich</t>
  </si>
  <si>
    <t>Basil</t>
  </si>
  <si>
    <t>56.818%</t>
  </si>
  <si>
    <t>Eve Barman</t>
  </si>
  <si>
    <t>Shoot for the moon</t>
  </si>
  <si>
    <t>54.091%</t>
  </si>
  <si>
    <t>67.885%</t>
  </si>
  <si>
    <t>62.429%</t>
  </si>
  <si>
    <t>Jennie Klepinger</t>
  </si>
  <si>
    <t>Rictor Nine Dot O</t>
  </si>
  <si>
    <t>65.769%</t>
  </si>
  <si>
    <t>Carly Stewart</t>
  </si>
  <si>
    <t>Oldfield Touch and Go</t>
  </si>
  <si>
    <t>58.333%</t>
  </si>
  <si>
    <t>Chloe Miller</t>
  </si>
  <si>
    <t>Augustus</t>
  </si>
  <si>
    <t>64.444%</t>
  </si>
  <si>
    <t>Sarah Lowell</t>
  </si>
  <si>
    <t>Frosty</t>
  </si>
  <si>
    <t>60.417%</t>
  </si>
  <si>
    <t>Deborah Postiff</t>
  </si>
  <si>
    <t>Pony Pants</t>
  </si>
  <si>
    <t>56.667%</t>
  </si>
  <si>
    <t>61.667%</t>
  </si>
  <si>
    <t>62.593%</t>
  </si>
  <si>
    <t>63.148%</t>
  </si>
  <si>
    <t>SCARLET ROSE</t>
  </si>
  <si>
    <t>Laura VanRiper</t>
  </si>
  <si>
    <t>MARSCHTRITT</t>
  </si>
  <si>
    <t>70.800%</t>
  </si>
  <si>
    <t>Tegan Shimmer and Shine</t>
  </si>
  <si>
    <t>69.138%</t>
  </si>
  <si>
    <t>Marije Kramer</t>
  </si>
  <si>
    <t>A Dapple A Day</t>
  </si>
  <si>
    <t>61.538%</t>
  </si>
  <si>
    <t>65.600%</t>
  </si>
  <si>
    <t>Nicola Tucker</t>
  </si>
  <si>
    <t>PANDORA</t>
  </si>
  <si>
    <t>59.375%</t>
  </si>
  <si>
    <t>56.250%</t>
  </si>
  <si>
    <t>60.313%</t>
  </si>
  <si>
    <t>59.063%</t>
  </si>
  <si>
    <t>62.750%</t>
  </si>
  <si>
    <t>65.000%</t>
  </si>
  <si>
    <t>69.063%</t>
  </si>
  <si>
    <t>RG Chief Red Cloud</t>
  </si>
  <si>
    <t>Katie Bratschi</t>
  </si>
  <si>
    <t>69.167%</t>
  </si>
  <si>
    <t>51.591%</t>
  </si>
  <si>
    <t>0.000%</t>
  </si>
  <si>
    <t>Violet Emerick</t>
  </si>
  <si>
    <t>Onyx</t>
  </si>
  <si>
    <t>44.091%</t>
  </si>
  <si>
    <t>Sabrina Mitchell</t>
  </si>
  <si>
    <t>Remington In White</t>
  </si>
  <si>
    <t>67.037%</t>
  </si>
  <si>
    <t>Jennifer Sescil</t>
  </si>
  <si>
    <t>Boons Lil Doc (Dudley)</t>
  </si>
  <si>
    <t>58.500%</t>
  </si>
  <si>
    <t>63.857%</t>
  </si>
  <si>
    <t>62.143%</t>
  </si>
  <si>
    <t>Nodi Penney</t>
  </si>
  <si>
    <t>66.786%</t>
  </si>
  <si>
    <t>Halley Widlak</t>
  </si>
  <si>
    <t>Galvatron</t>
  </si>
  <si>
    <t>69.444%</t>
  </si>
  <si>
    <t>Barbara Martin</t>
  </si>
  <si>
    <t>Cristal</t>
  </si>
  <si>
    <t>63.030%</t>
  </si>
  <si>
    <t>57.727%</t>
  </si>
  <si>
    <t>Laura Gutierrez Fernandez</t>
  </si>
  <si>
    <t>first class</t>
  </si>
  <si>
    <t>Celena Cowen</t>
  </si>
  <si>
    <t>Iron Man</t>
  </si>
  <si>
    <t>56.111%</t>
  </si>
  <si>
    <t>OPEN</t>
  </si>
  <si>
    <t>59.600%</t>
  </si>
  <si>
    <t>Teresa Golip</t>
  </si>
  <si>
    <t>Ali</t>
  </si>
  <si>
    <t>65.192%</t>
  </si>
  <si>
    <t>Lillian OConnell</t>
  </si>
  <si>
    <t>Stormy</t>
  </si>
  <si>
    <t>Annalisa Wilkinson</t>
  </si>
  <si>
    <t>Cameo of Maidenview</t>
  </si>
  <si>
    <t>60.962%</t>
  </si>
  <si>
    <t>Avery Duncan</t>
  </si>
  <si>
    <t>Mr. Personality (Wall-E)</t>
  </si>
  <si>
    <t>Eleonore Rudwinsky</t>
  </si>
  <si>
    <t>Class Act</t>
  </si>
  <si>
    <t>66.000%</t>
  </si>
  <si>
    <t>71.200%</t>
  </si>
  <si>
    <t>Siroco HC</t>
  </si>
  <si>
    <t>Christine White</t>
  </si>
  <si>
    <t>IronMan</t>
  </si>
  <si>
    <t>Lindsey Scheer</t>
  </si>
  <si>
    <t>49.615%</t>
  </si>
  <si>
    <t>53.276%</t>
  </si>
  <si>
    <t>60.385%</t>
  </si>
  <si>
    <t>69.200%</t>
  </si>
  <si>
    <t>66.538%</t>
  </si>
  <si>
    <t>67.308%</t>
  </si>
  <si>
    <t>68.654%</t>
  </si>
  <si>
    <t>Islay</t>
  </si>
  <si>
    <t>LAUREN MERKLE</t>
  </si>
  <si>
    <t>73.654%</t>
  </si>
  <si>
    <t>open</t>
  </si>
  <si>
    <t>61.500%</t>
  </si>
  <si>
    <t>61.750%</t>
  </si>
  <si>
    <t>Cinderella</t>
  </si>
  <si>
    <t>Juliana James</t>
  </si>
  <si>
    <t>64.063%</t>
  </si>
  <si>
    <t>Envie</t>
  </si>
  <si>
    <t>Amy McKeighan</t>
  </si>
  <si>
    <t>55.938%</t>
  </si>
  <si>
    <t>Zeus</t>
  </si>
  <si>
    <t>Abigail Haab</t>
  </si>
  <si>
    <t>59.688%</t>
  </si>
  <si>
    <t>Max</t>
  </si>
  <si>
    <t>Alex Cox</t>
  </si>
  <si>
    <t>Babette</t>
  </si>
  <si>
    <t>Lyndsey Burke</t>
  </si>
  <si>
    <t>56.563%</t>
  </si>
  <si>
    <t>Roman V</t>
  </si>
  <si>
    <t>Cynthia DeRousie</t>
  </si>
  <si>
    <t>61.563%</t>
  </si>
  <si>
    <t>65.313%</t>
  </si>
  <si>
    <t>Sue Mills</t>
  </si>
  <si>
    <t>66.563%</t>
  </si>
  <si>
    <t>69.688%</t>
  </si>
  <si>
    <t>Finnegan</t>
  </si>
  <si>
    <t>Emmeline Wachter</t>
  </si>
  <si>
    <t>56.875%</t>
  </si>
  <si>
    <t>Miss Opinionated</t>
  </si>
  <si>
    <t>Sophia Ogle</t>
  </si>
  <si>
    <t>Proposing Romance</t>
  </si>
  <si>
    <t>Katherine Syrylo</t>
  </si>
  <si>
    <t>Salem</t>
  </si>
  <si>
    <t>Morgan Smolinski</t>
  </si>
  <si>
    <t>Trademark Troublemaker</t>
  </si>
  <si>
    <t>70.000%</t>
  </si>
  <si>
    <t>66.875%</t>
  </si>
  <si>
    <t>72.188%</t>
  </si>
  <si>
    <t>74.688%</t>
  </si>
  <si>
    <t>CINDY RUSHBROOK</t>
  </si>
  <si>
    <t>68.966%</t>
  </si>
  <si>
    <t>60.577%</t>
  </si>
  <si>
    <t>Stephanie Hadley</t>
  </si>
  <si>
    <t>Keegan</t>
  </si>
  <si>
    <t>60.690%</t>
  </si>
  <si>
    <t>55.172%</t>
  </si>
  <si>
    <t>53.793%</t>
  </si>
  <si>
    <t>Viking</t>
  </si>
  <si>
    <t>74.038%</t>
  </si>
  <si>
    <t>Sarah Bush</t>
  </si>
  <si>
    <t>Lucky Sevens Trademark</t>
  </si>
  <si>
    <t>61.154%</t>
  </si>
  <si>
    <t>63.276%</t>
  </si>
  <si>
    <t>63.846%</t>
  </si>
  <si>
    <t>59.231%</t>
  </si>
  <si>
    <t>58.979%</t>
  </si>
  <si>
    <t>Sandra Azzopardi</t>
  </si>
  <si>
    <t>Its a Secret</t>
  </si>
  <si>
    <t>61.207%</t>
  </si>
  <si>
    <t>56.923%</t>
  </si>
  <si>
    <t>Shannon Lester-Pelham</t>
  </si>
  <si>
    <t>Windwalkers Playgirl</t>
  </si>
  <si>
    <t>55.769%</t>
  </si>
  <si>
    <t>Emily Roat</t>
  </si>
  <si>
    <t>Bleu</t>
  </si>
  <si>
    <t>53.077%</t>
  </si>
  <si>
    <t>Pam Catlin</t>
  </si>
  <si>
    <t>Armani</t>
  </si>
  <si>
    <t>70.833%</t>
  </si>
  <si>
    <t>44.644%</t>
  </si>
  <si>
    <t>50.741%</t>
  </si>
  <si>
    <t>54.630%</t>
  </si>
  <si>
    <t>Eternally Hopeful</t>
  </si>
  <si>
    <t>Jennifer Dietzel</t>
  </si>
  <si>
    <t>66.212%</t>
  </si>
  <si>
    <t>70.741%</t>
  </si>
  <si>
    <t>Cupid</t>
  </si>
  <si>
    <t>Heidi Shade</t>
  </si>
  <si>
    <t>68.000%</t>
  </si>
  <si>
    <t>Robyn Rizzo</t>
  </si>
  <si>
    <t>CCS MORWEN</t>
  </si>
  <si>
    <t>59.571%</t>
  </si>
  <si>
    <t>59.524%</t>
  </si>
  <si>
    <t>74.450%</t>
  </si>
  <si>
    <t>Manette Kaufman</t>
  </si>
  <si>
    <t>Olivia Kanzler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</si>
</sst>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1"/>
      <color theme="1"/>
      <name val="Arial"/>
      <family val="2"/>
    </font>
    <font>
      <sz val="8"/>
      <color indexed="8"/>
      <name val="Arial"/>
    </font>
    <font>
      <sz val="8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16" fontId="4" fillId="0" borderId="0" xfId="0" applyNumberFormat="1" applyFont="1"/>
    <xf numFmtId="164" fontId="4" fillId="0" borderId="0" xfId="0" applyNumberFormat="1" applyFont="1"/>
    <xf numFmtId="0" fontId="3" fillId="0" borderId="0" xfId="0" applyFont="1" applyProtection="1">
      <protection locked="0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10" fontId="6" fillId="3" borderId="0" xfId="0" applyNumberFormat="1" applyFont="1" applyFill="1" applyAlignment="1">
      <alignment horizontal="center"/>
    </xf>
    <xf numFmtId="0" fontId="7" fillId="2" borderId="0" xfId="0" applyFont="1" applyFill="1"/>
    <xf numFmtId="10" fontId="6" fillId="2" borderId="0" xfId="0" applyNumberFormat="1" applyFont="1" applyFill="1" applyAlignment="1">
      <alignment horizontal="center"/>
    </xf>
    <xf numFmtId="164" fontId="7" fillId="5" borderId="0" xfId="0" applyNumberFormat="1" applyFont="1" applyFill="1"/>
    <xf numFmtId="0" fontId="6" fillId="0" borderId="0" xfId="0" applyFont="1" applyAlignment="1">
      <alignment horizontal="left"/>
    </xf>
    <xf numFmtId="0" fontId="7" fillId="0" borderId="0" xfId="0" applyFont="1"/>
    <xf numFmtId="10" fontId="6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2" borderId="0" xfId="0" applyNumberFormat="1" applyFont="1" applyFill="1"/>
    <xf numFmtId="164" fontId="7" fillId="4" borderId="0" xfId="0" applyNumberFormat="1" applyFont="1" applyFill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4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8" fillId="0" borderId="0" xfId="0" applyFont="1"/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center"/>
    </xf>
    <xf numFmtId="0" fontId="7" fillId="0" borderId="0" xfId="0" applyFont="1" applyFill="1"/>
    <xf numFmtId="10" fontId="5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0" xfId="0" applyNumberFormat="1" applyFont="1" applyFill="1"/>
    <xf numFmtId="16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2"/>
  <sheetViews>
    <sheetView zoomScale="88" zoomScaleNormal="88" workbookViewId="0">
      <pane ySplit="1" topLeftCell="A32" activePane="bottomLeft" state="frozen"/>
      <selection pane="bottomLeft" activeCell="J6" sqref="J6"/>
    </sheetView>
  </sheetViews>
  <sheetFormatPr defaultColWidth="9" defaultRowHeight="13.8" x14ac:dyDescent="0.25"/>
  <cols>
    <col min="1" max="1" width="21.09765625" bestFit="1" customWidth="1"/>
    <col min="2" max="2" width="27.5" bestFit="1" customWidth="1"/>
    <col min="3" max="3" width="13.59765625" bestFit="1" customWidth="1"/>
    <col min="4" max="4" width="8.796875" bestFit="1" customWidth="1"/>
    <col min="5" max="6" width="10.69921875" bestFit="1" customWidth="1"/>
    <col min="7" max="7" width="9.69921875" bestFit="1" customWidth="1"/>
    <col min="8" max="8" width="9.69921875" style="5" bestFit="1" customWidth="1"/>
    <col min="9" max="9" width="9.59765625" style="5" bestFit="1" customWidth="1"/>
    <col min="10" max="10" width="31.69921875" style="5" bestFit="1" customWidth="1"/>
  </cols>
  <sheetData>
    <row r="1" spans="1:14" ht="20.399999999999999" x14ac:dyDescent="0.35">
      <c r="A1" s="8" t="s">
        <v>0</v>
      </c>
      <c r="B1" s="8" t="s">
        <v>6</v>
      </c>
      <c r="C1" s="8" t="s">
        <v>1</v>
      </c>
      <c r="D1" s="9" t="s">
        <v>54</v>
      </c>
      <c r="E1" s="9" t="s">
        <v>58</v>
      </c>
      <c r="F1" s="9" t="s">
        <v>59</v>
      </c>
      <c r="G1" s="9" t="s">
        <v>57</v>
      </c>
      <c r="H1" s="9" t="s">
        <v>56</v>
      </c>
      <c r="I1" s="9" t="s">
        <v>55</v>
      </c>
      <c r="J1" s="10" t="s">
        <v>2</v>
      </c>
    </row>
    <row r="2" spans="1:14" s="19" customFormat="1" ht="15" x14ac:dyDescent="0.25">
      <c r="A2" s="19" t="s">
        <v>77</v>
      </c>
      <c r="D2" s="36"/>
      <c r="E2" s="36"/>
      <c r="F2" s="36"/>
      <c r="G2" s="36"/>
      <c r="H2" s="36"/>
      <c r="I2" s="21"/>
      <c r="J2" s="21"/>
    </row>
    <row r="3" spans="1:14" s="15" customFormat="1" ht="15" x14ac:dyDescent="0.25">
      <c r="A3" s="13" t="s">
        <v>60</v>
      </c>
      <c r="B3" s="13" t="s">
        <v>61</v>
      </c>
      <c r="C3" s="13" t="s">
        <v>5</v>
      </c>
      <c r="D3" s="16" t="s">
        <v>62</v>
      </c>
      <c r="F3" s="16"/>
      <c r="G3" s="16" t="s">
        <v>51</v>
      </c>
      <c r="H3" s="22"/>
      <c r="I3" s="16" t="s">
        <v>401</v>
      </c>
      <c r="J3" s="23">
        <f>(D3+I3)/2</f>
        <v>0.70781499999999997</v>
      </c>
    </row>
    <row r="4" spans="1:14" s="15" customFormat="1" ht="15" x14ac:dyDescent="0.25">
      <c r="A4" s="13" t="s">
        <v>31</v>
      </c>
      <c r="B4" s="13" t="s">
        <v>30</v>
      </c>
      <c r="C4" s="13" t="s">
        <v>5</v>
      </c>
      <c r="D4" s="14" t="s">
        <v>46</v>
      </c>
      <c r="E4" s="16"/>
      <c r="F4" s="16" t="s">
        <v>50</v>
      </c>
      <c r="G4" s="16"/>
      <c r="H4" s="22"/>
      <c r="I4" s="14" t="s">
        <v>303</v>
      </c>
      <c r="J4" s="22">
        <f>(D4+I4)/2</f>
        <v>0.66250000000000009</v>
      </c>
    </row>
    <row r="5" spans="1:14" s="19" customFormat="1" ht="15" x14ac:dyDescent="0.25">
      <c r="A5" s="18" t="s">
        <v>29</v>
      </c>
      <c r="B5" s="18" t="s">
        <v>28</v>
      </c>
      <c r="C5" s="18" t="s">
        <v>5</v>
      </c>
      <c r="D5" s="20" t="s">
        <v>74</v>
      </c>
      <c r="H5" s="20"/>
      <c r="I5" s="21"/>
      <c r="J5" s="21"/>
    </row>
    <row r="6" spans="1:14" s="19" customFormat="1" ht="15" x14ac:dyDescent="0.25">
      <c r="A6" s="18" t="s">
        <v>185</v>
      </c>
      <c r="B6" s="18" t="s">
        <v>184</v>
      </c>
      <c r="C6" s="18" t="s">
        <v>5</v>
      </c>
      <c r="E6" s="20" t="s">
        <v>32</v>
      </c>
      <c r="H6" s="20"/>
      <c r="I6" s="21"/>
      <c r="J6" s="21"/>
    </row>
    <row r="7" spans="1:14" s="19" customFormat="1" ht="15" x14ac:dyDescent="0.25">
      <c r="A7" s="18" t="s">
        <v>180</v>
      </c>
      <c r="B7" s="18" t="s">
        <v>179</v>
      </c>
      <c r="E7" s="20" t="s">
        <v>67</v>
      </c>
      <c r="G7" s="20" t="s">
        <v>299</v>
      </c>
      <c r="H7" s="20"/>
      <c r="I7" s="21"/>
      <c r="J7" s="21"/>
    </row>
    <row r="8" spans="1:14" s="19" customFormat="1" ht="15" x14ac:dyDescent="0.25">
      <c r="A8" s="18" t="s">
        <v>53</v>
      </c>
      <c r="B8" s="18" t="s">
        <v>52</v>
      </c>
      <c r="C8" s="18" t="s">
        <v>5</v>
      </c>
      <c r="E8" s="20" t="s">
        <v>102</v>
      </c>
      <c r="H8" s="20" t="s">
        <v>376</v>
      </c>
      <c r="I8" s="21"/>
      <c r="J8" s="21"/>
    </row>
    <row r="9" spans="1:14" s="19" customFormat="1" ht="15" x14ac:dyDescent="0.25">
      <c r="A9" s="18" t="s">
        <v>129</v>
      </c>
      <c r="B9" s="18" t="s">
        <v>178</v>
      </c>
      <c r="C9" s="18" t="s">
        <v>5</v>
      </c>
      <c r="E9" s="20" t="s">
        <v>11</v>
      </c>
      <c r="I9" s="21"/>
      <c r="J9" s="21"/>
    </row>
    <row r="10" spans="1:14" s="19" customFormat="1" ht="15" x14ac:dyDescent="0.25">
      <c r="A10" s="18" t="s">
        <v>177</v>
      </c>
      <c r="B10" s="18" t="s">
        <v>149</v>
      </c>
      <c r="C10" s="18" t="s">
        <v>5</v>
      </c>
      <c r="E10" s="20" t="s">
        <v>176</v>
      </c>
      <c r="H10" s="18"/>
      <c r="I10" s="21"/>
      <c r="J10" s="21"/>
    </row>
    <row r="11" spans="1:14" s="19" customFormat="1" ht="15" x14ac:dyDescent="0.25">
      <c r="A11" s="18" t="s">
        <v>12</v>
      </c>
      <c r="B11" s="18" t="s">
        <v>157</v>
      </c>
      <c r="C11" s="18" t="s">
        <v>5</v>
      </c>
      <c r="E11" s="20" t="s">
        <v>74</v>
      </c>
      <c r="H11" s="21"/>
      <c r="I11" s="21"/>
      <c r="J11" s="21"/>
    </row>
    <row r="12" spans="1:14" s="19" customFormat="1" ht="15" x14ac:dyDescent="0.25">
      <c r="A12" s="18" t="s">
        <v>256</v>
      </c>
      <c r="B12" s="18" t="s">
        <v>255</v>
      </c>
      <c r="C12" s="18" t="s">
        <v>5</v>
      </c>
      <c r="F12" s="20" t="s">
        <v>254</v>
      </c>
      <c r="H12" s="21"/>
      <c r="I12" s="21"/>
      <c r="J12" s="21"/>
    </row>
    <row r="13" spans="1:14" s="15" customFormat="1" ht="15" x14ac:dyDescent="0.25">
      <c r="A13" s="13" t="s">
        <v>253</v>
      </c>
      <c r="B13" s="13" t="s">
        <v>252</v>
      </c>
      <c r="C13" s="13" t="s">
        <v>5</v>
      </c>
      <c r="E13" s="16"/>
      <c r="F13" s="14" t="s">
        <v>189</v>
      </c>
      <c r="H13" s="16" t="s">
        <v>243</v>
      </c>
      <c r="I13" s="14" t="s">
        <v>370</v>
      </c>
      <c r="J13" s="17">
        <f>(F13+I13)/2</f>
        <v>0.67344000000000004</v>
      </c>
      <c r="N13" s="16"/>
    </row>
    <row r="14" spans="1:14" s="15" customFormat="1" ht="15" x14ac:dyDescent="0.25">
      <c r="A14" s="13" t="s">
        <v>251</v>
      </c>
      <c r="B14" s="13" t="s">
        <v>250</v>
      </c>
      <c r="C14" s="13" t="s">
        <v>5</v>
      </c>
      <c r="E14" s="16"/>
      <c r="F14" s="14" t="s">
        <v>249</v>
      </c>
      <c r="H14" s="16" t="s">
        <v>302</v>
      </c>
      <c r="I14" s="14" t="s">
        <v>387</v>
      </c>
      <c r="J14" s="22">
        <f>(F14+I14)/2</f>
        <v>0.66250500000000001</v>
      </c>
    </row>
    <row r="15" spans="1:14" s="19" customFormat="1" ht="15" x14ac:dyDescent="0.25">
      <c r="A15" s="18" t="s">
        <v>209</v>
      </c>
      <c r="B15" s="18" t="s">
        <v>208</v>
      </c>
      <c r="C15" s="18" t="s">
        <v>5</v>
      </c>
      <c r="E15" s="20"/>
      <c r="F15" s="20" t="s">
        <v>46</v>
      </c>
      <c r="H15" s="21"/>
      <c r="I15" s="21"/>
      <c r="J15" s="21"/>
    </row>
    <row r="16" spans="1:14" s="19" customFormat="1" ht="15" x14ac:dyDescent="0.25">
      <c r="A16" s="18" t="s">
        <v>248</v>
      </c>
      <c r="B16" s="18" t="s">
        <v>247</v>
      </c>
      <c r="C16" s="18" t="s">
        <v>5</v>
      </c>
      <c r="E16" s="20"/>
      <c r="F16" s="20" t="s">
        <v>246</v>
      </c>
      <c r="H16" s="21"/>
      <c r="I16" s="20" t="s">
        <v>384</v>
      </c>
      <c r="J16" s="21"/>
    </row>
    <row r="17" spans="1:16" s="19" customFormat="1" ht="15" x14ac:dyDescent="0.25">
      <c r="A17" s="18" t="s">
        <v>245</v>
      </c>
      <c r="B17" s="18" t="s">
        <v>244</v>
      </c>
      <c r="C17" s="18" t="s">
        <v>5</v>
      </c>
      <c r="F17" s="20" t="s">
        <v>243</v>
      </c>
      <c r="H17" s="21"/>
      <c r="I17" s="21"/>
      <c r="J17" s="21"/>
    </row>
    <row r="18" spans="1:16" s="19" customFormat="1" ht="15" x14ac:dyDescent="0.25">
      <c r="A18" s="18" t="s">
        <v>33</v>
      </c>
      <c r="B18" s="18" t="s">
        <v>242</v>
      </c>
      <c r="C18" s="18" t="s">
        <v>5</v>
      </c>
      <c r="F18" s="20" t="s">
        <v>241</v>
      </c>
      <c r="H18" s="21"/>
      <c r="I18" s="20" t="s">
        <v>366</v>
      </c>
      <c r="J18" s="21"/>
    </row>
    <row r="19" spans="1:16" s="19" customFormat="1" ht="15" x14ac:dyDescent="0.25">
      <c r="A19" s="18" t="s">
        <v>202</v>
      </c>
      <c r="B19" s="18" t="s">
        <v>201</v>
      </c>
      <c r="C19" s="18" t="s">
        <v>5</v>
      </c>
      <c r="F19" s="20" t="s">
        <v>239</v>
      </c>
      <c r="H19" s="21"/>
      <c r="I19" s="18"/>
      <c r="J19" s="25"/>
    </row>
    <row r="20" spans="1:16" s="19" customFormat="1" ht="15" x14ac:dyDescent="0.25">
      <c r="A20" s="18" t="s">
        <v>306</v>
      </c>
      <c r="B20" s="18" t="s">
        <v>305</v>
      </c>
      <c r="C20" s="18" t="s">
        <v>5</v>
      </c>
      <c r="E20" s="20"/>
      <c r="G20" s="20" t="s">
        <v>304</v>
      </c>
      <c r="H20" s="21"/>
      <c r="I20" s="21"/>
      <c r="J20" s="21"/>
    </row>
    <row r="21" spans="1:16" s="19" customFormat="1" ht="15" x14ac:dyDescent="0.25">
      <c r="A21" s="18" t="s">
        <v>375</v>
      </c>
      <c r="B21" s="18" t="s">
        <v>374</v>
      </c>
      <c r="C21" s="18" t="s">
        <v>5</v>
      </c>
      <c r="F21" s="20"/>
      <c r="H21" s="20" t="s">
        <v>373</v>
      </c>
      <c r="I21" s="18"/>
      <c r="J21" s="25"/>
    </row>
    <row r="22" spans="1:16" s="19" customFormat="1" ht="15" x14ac:dyDescent="0.25">
      <c r="A22" s="18" t="s">
        <v>372</v>
      </c>
      <c r="B22" s="18" t="s">
        <v>371</v>
      </c>
      <c r="C22" s="18" t="s">
        <v>5</v>
      </c>
      <c r="H22" s="20" t="s">
        <v>50</v>
      </c>
      <c r="I22" s="20" t="s">
        <v>399</v>
      </c>
      <c r="J22" s="25"/>
    </row>
    <row r="23" spans="1:16" s="19" customFormat="1" ht="15" x14ac:dyDescent="0.25">
      <c r="A23" s="18" t="s">
        <v>380</v>
      </c>
      <c r="B23" s="18" t="s">
        <v>379</v>
      </c>
      <c r="E23" s="20" t="s">
        <v>176</v>
      </c>
      <c r="H23" s="20"/>
      <c r="I23" s="18"/>
      <c r="J23" s="25"/>
      <c r="K23" s="18"/>
      <c r="L23" s="18"/>
      <c r="M23" s="18"/>
      <c r="O23" s="20"/>
    </row>
    <row r="24" spans="1:16" s="19" customFormat="1" ht="15" x14ac:dyDescent="0.25">
      <c r="A24" s="18" t="s">
        <v>390</v>
      </c>
      <c r="B24" s="18" t="s">
        <v>389</v>
      </c>
      <c r="E24" s="20" t="s">
        <v>388</v>
      </c>
      <c r="H24" s="20"/>
      <c r="I24" s="18"/>
      <c r="J24" s="25"/>
      <c r="K24" s="18"/>
      <c r="L24" s="18"/>
      <c r="M24" s="18"/>
      <c r="P24" s="20"/>
    </row>
    <row r="25" spans="1:16" s="19" customFormat="1" ht="15" x14ac:dyDescent="0.25">
      <c r="A25" s="18" t="s">
        <v>386</v>
      </c>
      <c r="B25" s="18" t="s">
        <v>186</v>
      </c>
      <c r="C25" s="18" t="s">
        <v>5</v>
      </c>
      <c r="E25" s="20" t="s">
        <v>385</v>
      </c>
      <c r="H25" s="20"/>
      <c r="I25" s="18"/>
      <c r="J25" s="25"/>
    </row>
    <row r="26" spans="1:16" s="19" customFormat="1" ht="15" x14ac:dyDescent="0.25">
      <c r="A26" s="18" t="s">
        <v>383</v>
      </c>
      <c r="B26" s="18" t="s">
        <v>382</v>
      </c>
      <c r="C26" s="18" t="s">
        <v>5</v>
      </c>
      <c r="H26" s="20"/>
      <c r="I26" s="20" t="s">
        <v>301</v>
      </c>
      <c r="J26" s="21"/>
      <c r="K26" s="20"/>
    </row>
    <row r="27" spans="1:16" s="19" customFormat="1" ht="15" x14ac:dyDescent="0.25">
      <c r="A27" s="18" t="s">
        <v>33</v>
      </c>
      <c r="B27" s="18" t="s">
        <v>377</v>
      </c>
      <c r="C27" s="18" t="s">
        <v>5</v>
      </c>
      <c r="H27" s="20"/>
      <c r="I27" s="20" t="s">
        <v>381</v>
      </c>
      <c r="J27" s="21"/>
    </row>
    <row r="28" spans="1:16" s="19" customFormat="1" ht="15" x14ac:dyDescent="0.25">
      <c r="A28" s="18" t="s">
        <v>403</v>
      </c>
      <c r="B28" s="18" t="s">
        <v>288</v>
      </c>
      <c r="C28" s="18" t="s">
        <v>5</v>
      </c>
      <c r="H28" s="20"/>
      <c r="I28" s="20" t="s">
        <v>402</v>
      </c>
      <c r="J28" s="21"/>
      <c r="M28" s="20"/>
    </row>
    <row r="29" spans="1:16" s="19" customFormat="1" ht="15" x14ac:dyDescent="0.25">
      <c r="A29" s="18" t="s">
        <v>397</v>
      </c>
      <c r="B29" s="18" t="s">
        <v>396</v>
      </c>
      <c r="C29" s="18" t="s">
        <v>5</v>
      </c>
      <c r="H29" s="20"/>
      <c r="I29" s="20" t="s">
        <v>298</v>
      </c>
      <c r="J29" s="21"/>
      <c r="M29" s="20"/>
    </row>
    <row r="30" spans="1:16" s="19" customFormat="1" ht="15" x14ac:dyDescent="0.25">
      <c r="A30" s="18" t="s">
        <v>395</v>
      </c>
      <c r="B30" s="18" t="s">
        <v>394</v>
      </c>
      <c r="C30" s="18" t="s">
        <v>5</v>
      </c>
      <c r="H30" s="20"/>
      <c r="I30" s="20" t="s">
        <v>73</v>
      </c>
      <c r="J30" s="21"/>
      <c r="M30" s="20"/>
    </row>
    <row r="31" spans="1:16" s="19" customFormat="1" ht="15" x14ac:dyDescent="0.25">
      <c r="A31" s="18" t="s">
        <v>378</v>
      </c>
      <c r="B31" s="18" t="s">
        <v>377</v>
      </c>
      <c r="I31" s="20" t="s">
        <v>11</v>
      </c>
      <c r="J31" s="21"/>
      <c r="K31" s="20"/>
    </row>
    <row r="32" spans="1:16" s="19" customFormat="1" ht="15" x14ac:dyDescent="0.25">
      <c r="A32" s="18"/>
      <c r="B32" s="18"/>
      <c r="I32" s="20"/>
      <c r="J32" s="21"/>
      <c r="K32" s="20"/>
    </row>
    <row r="33" spans="1:17" s="19" customFormat="1" ht="15" x14ac:dyDescent="0.25">
      <c r="A33" s="18"/>
      <c r="B33" s="18"/>
      <c r="I33" s="20"/>
      <c r="J33" s="21"/>
      <c r="K33" s="20"/>
    </row>
    <row r="34" spans="1:17" s="19" customFormat="1" ht="15.6" x14ac:dyDescent="0.3">
      <c r="A34" s="29" t="s">
        <v>8</v>
      </c>
      <c r="I34" s="21"/>
      <c r="J34" s="21"/>
    </row>
    <row r="35" spans="1:17" s="15" customFormat="1" ht="15" x14ac:dyDescent="0.25">
      <c r="A35" s="13" t="s">
        <v>71</v>
      </c>
      <c r="B35" s="13" t="s">
        <v>72</v>
      </c>
      <c r="C35" s="13" t="s">
        <v>4</v>
      </c>
      <c r="D35" s="14" t="s">
        <v>32</v>
      </c>
      <c r="G35" s="16" t="s">
        <v>298</v>
      </c>
      <c r="H35" s="14" t="s">
        <v>370</v>
      </c>
      <c r="I35" s="22"/>
      <c r="J35" s="23">
        <f>(D35+H35)/2</f>
        <v>0.65156499999999995</v>
      </c>
      <c r="Q35" s="16"/>
    </row>
    <row r="36" spans="1:17" s="19" customFormat="1" ht="15" x14ac:dyDescent="0.25">
      <c r="A36" s="18" t="s">
        <v>65</v>
      </c>
      <c r="B36" s="18" t="s">
        <v>66</v>
      </c>
      <c r="C36" s="18" t="s">
        <v>4</v>
      </c>
      <c r="D36" s="20" t="s">
        <v>73</v>
      </c>
      <c r="F36" s="20"/>
      <c r="H36" s="18"/>
      <c r="I36" s="21"/>
      <c r="J36" s="21"/>
    </row>
    <row r="37" spans="1:17" s="19" customFormat="1" ht="15" x14ac:dyDescent="0.25">
      <c r="A37" s="18" t="s">
        <v>63</v>
      </c>
      <c r="B37" s="18" t="s">
        <v>64</v>
      </c>
      <c r="C37" s="18" t="s">
        <v>4</v>
      </c>
      <c r="D37" s="20" t="s">
        <v>51</v>
      </c>
      <c r="G37" s="20" t="s">
        <v>73</v>
      </c>
      <c r="I37" s="21"/>
      <c r="J37" s="21"/>
    </row>
    <row r="38" spans="1:17" s="19" customFormat="1" ht="15" x14ac:dyDescent="0.25">
      <c r="A38" s="18" t="s">
        <v>65</v>
      </c>
      <c r="B38" s="18" t="s">
        <v>66</v>
      </c>
      <c r="C38" s="18" t="s">
        <v>4</v>
      </c>
      <c r="D38" s="20" t="s">
        <v>67</v>
      </c>
      <c r="G38" s="20" t="s">
        <v>11</v>
      </c>
      <c r="I38" s="21"/>
      <c r="J38" s="21"/>
      <c r="Q38" s="20"/>
    </row>
    <row r="39" spans="1:17" s="19" customFormat="1" ht="15" x14ac:dyDescent="0.25">
      <c r="A39" s="18" t="s">
        <v>183</v>
      </c>
      <c r="B39" s="18" t="s">
        <v>182</v>
      </c>
      <c r="C39" s="18" t="s">
        <v>4</v>
      </c>
      <c r="E39" s="20" t="s">
        <v>181</v>
      </c>
      <c r="I39" s="21"/>
      <c r="J39" s="21"/>
      <c r="Q39" s="20"/>
    </row>
    <row r="40" spans="1:17" s="19" customFormat="1" ht="15" x14ac:dyDescent="0.25">
      <c r="A40" s="18" t="s">
        <v>143</v>
      </c>
      <c r="B40" s="18" t="s">
        <v>144</v>
      </c>
      <c r="C40" s="18" t="s">
        <v>4</v>
      </c>
      <c r="E40" s="20" t="s">
        <v>102</v>
      </c>
      <c r="H40" s="20" t="s">
        <v>367</v>
      </c>
      <c r="I40" s="21"/>
      <c r="J40" s="21"/>
    </row>
    <row r="41" spans="1:17" s="19" customFormat="1" ht="15" x14ac:dyDescent="0.25">
      <c r="A41" s="18" t="s">
        <v>240</v>
      </c>
      <c r="B41" s="18" t="s">
        <v>49</v>
      </c>
      <c r="C41" s="18" t="s">
        <v>4</v>
      </c>
      <c r="F41" s="20" t="s">
        <v>67</v>
      </c>
      <c r="H41" s="21"/>
      <c r="I41" s="21"/>
      <c r="J41" s="21"/>
    </row>
    <row r="42" spans="1:17" s="19" customFormat="1" ht="15" x14ac:dyDescent="0.25">
      <c r="A42" s="18" t="s">
        <v>263</v>
      </c>
      <c r="B42" s="18" t="s">
        <v>264</v>
      </c>
      <c r="C42" s="18" t="s">
        <v>4</v>
      </c>
      <c r="F42" s="20"/>
      <c r="G42" s="20" t="s">
        <v>300</v>
      </c>
      <c r="H42" s="21"/>
      <c r="I42" s="21"/>
      <c r="J42" s="21"/>
    </row>
    <row r="43" spans="1:17" s="19" customFormat="1" ht="15" x14ac:dyDescent="0.25">
      <c r="A43" s="18" t="s">
        <v>369</v>
      </c>
      <c r="B43" s="18" t="s">
        <v>368</v>
      </c>
      <c r="C43" s="18" t="s">
        <v>4</v>
      </c>
      <c r="H43" s="20" t="s">
        <v>243</v>
      </c>
      <c r="I43" s="21"/>
      <c r="J43" s="21"/>
    </row>
    <row r="44" spans="1:17" s="19" customFormat="1" ht="15" x14ac:dyDescent="0.25">
      <c r="A44" s="18" t="s">
        <v>342</v>
      </c>
      <c r="B44" s="18" t="s">
        <v>343</v>
      </c>
      <c r="C44" s="18" t="s">
        <v>4</v>
      </c>
      <c r="F44" s="20"/>
      <c r="H44" s="20" t="s">
        <v>106</v>
      </c>
      <c r="I44" s="21"/>
      <c r="J44" s="21"/>
      <c r="L44" s="18"/>
      <c r="M44" s="18"/>
    </row>
    <row r="45" spans="1:17" s="19" customFormat="1" ht="15" x14ac:dyDescent="0.25">
      <c r="A45" s="18" t="s">
        <v>393</v>
      </c>
      <c r="B45" s="18" t="s">
        <v>392</v>
      </c>
      <c r="C45" s="18" t="s">
        <v>4</v>
      </c>
      <c r="E45" s="20"/>
      <c r="F45" s="20" t="s">
        <v>391</v>
      </c>
      <c r="H45" s="21"/>
      <c r="I45" s="21"/>
      <c r="J45" s="21"/>
      <c r="L45" s="18"/>
      <c r="M45" s="18"/>
    </row>
    <row r="46" spans="1:17" s="19" customFormat="1" ht="15" x14ac:dyDescent="0.25">
      <c r="A46" s="18"/>
      <c r="B46" s="18"/>
      <c r="C46" s="18"/>
      <c r="H46" s="21"/>
      <c r="I46" s="21"/>
      <c r="J46" s="21"/>
      <c r="L46" s="18"/>
      <c r="M46" s="18"/>
    </row>
    <row r="47" spans="1:17" s="19" customFormat="1" ht="15" x14ac:dyDescent="0.25">
      <c r="A47" s="18"/>
      <c r="B47" s="18"/>
      <c r="C47" s="18"/>
      <c r="F47" s="20"/>
      <c r="H47" s="21"/>
      <c r="I47" s="21"/>
      <c r="J47" s="21"/>
      <c r="L47" s="18"/>
      <c r="M47" s="18"/>
    </row>
    <row r="48" spans="1:17" s="19" customFormat="1" ht="15" x14ac:dyDescent="0.25">
      <c r="A48" s="18"/>
      <c r="B48" s="18"/>
      <c r="C48" s="18"/>
      <c r="F48" s="20"/>
      <c r="H48" s="21"/>
      <c r="I48" s="21"/>
      <c r="J48" s="21"/>
      <c r="L48" s="18"/>
      <c r="M48" s="18"/>
    </row>
    <row r="49" spans="1:14" s="19" customFormat="1" ht="15.6" x14ac:dyDescent="0.3">
      <c r="A49" s="12" t="s">
        <v>3</v>
      </c>
      <c r="B49" s="18"/>
      <c r="C49" s="18"/>
      <c r="H49" s="21"/>
      <c r="I49" s="21"/>
      <c r="J49" s="21"/>
      <c r="N49" s="20"/>
    </row>
    <row r="50" spans="1:14" s="19" customFormat="1" ht="15" x14ac:dyDescent="0.25">
      <c r="A50" s="18" t="s">
        <v>75</v>
      </c>
      <c r="B50" s="18" t="s">
        <v>76</v>
      </c>
      <c r="C50" s="18" t="s">
        <v>3</v>
      </c>
      <c r="D50" s="20" t="s">
        <v>27</v>
      </c>
      <c r="H50" s="20"/>
      <c r="I50" s="21"/>
      <c r="J50" s="21"/>
      <c r="N50" s="20"/>
    </row>
    <row r="51" spans="1:14" s="19" customFormat="1" ht="15" x14ac:dyDescent="0.25">
      <c r="A51" s="18" t="s">
        <v>68</v>
      </c>
      <c r="B51" s="18" t="s">
        <v>69</v>
      </c>
      <c r="D51" s="20" t="s">
        <v>70</v>
      </c>
      <c r="E51" s="28"/>
      <c r="F51" s="20"/>
      <c r="G51" s="20"/>
      <c r="H51" s="18"/>
      <c r="I51" s="21"/>
      <c r="J51" s="21"/>
    </row>
    <row r="52" spans="1:14" s="19" customFormat="1" ht="15" x14ac:dyDescent="0.25">
      <c r="A52" s="18" t="s">
        <v>191</v>
      </c>
      <c r="B52" s="18" t="s">
        <v>190</v>
      </c>
      <c r="C52" s="18" t="s">
        <v>3</v>
      </c>
      <c r="E52" s="20" t="s">
        <v>189</v>
      </c>
      <c r="F52" s="20"/>
      <c r="H52" s="21"/>
      <c r="I52" s="21"/>
      <c r="J52" s="21"/>
      <c r="N52" s="20"/>
    </row>
    <row r="53" spans="1:14" s="15" customFormat="1" ht="15" x14ac:dyDescent="0.25">
      <c r="A53" s="13" t="s">
        <v>187</v>
      </c>
      <c r="B53" s="13" t="s">
        <v>188</v>
      </c>
      <c r="C53" s="13" t="s">
        <v>3</v>
      </c>
      <c r="E53" s="14" t="s">
        <v>32</v>
      </c>
      <c r="F53" s="16"/>
      <c r="G53" s="16" t="s">
        <v>302</v>
      </c>
      <c r="H53" s="22"/>
      <c r="I53" s="14" t="s">
        <v>400</v>
      </c>
      <c r="J53" s="23">
        <f>(E53+I53)/2</f>
        <v>0.66562499999999991</v>
      </c>
      <c r="K53" s="13"/>
      <c r="L53" s="13"/>
      <c r="M53" s="16"/>
    </row>
    <row r="54" spans="1:14" s="19" customFormat="1" ht="15" x14ac:dyDescent="0.25">
      <c r="A54" s="18" t="s">
        <v>187</v>
      </c>
      <c r="B54" s="18" t="s">
        <v>186</v>
      </c>
      <c r="C54" s="18" t="s">
        <v>3</v>
      </c>
      <c r="E54" s="20" t="s">
        <v>32</v>
      </c>
      <c r="F54" s="20"/>
      <c r="G54" s="20"/>
      <c r="H54" s="20"/>
      <c r="I54" s="21"/>
      <c r="J54" s="21"/>
    </row>
    <row r="55" spans="1:14" s="19" customFormat="1" ht="15" x14ac:dyDescent="0.25">
      <c r="A55" s="18" t="s">
        <v>140</v>
      </c>
      <c r="B55" s="18" t="s">
        <v>141</v>
      </c>
      <c r="C55" s="18" t="s">
        <v>3</v>
      </c>
      <c r="E55" s="20" t="s">
        <v>175</v>
      </c>
      <c r="G55" s="20"/>
      <c r="H55" s="20"/>
      <c r="I55" s="21"/>
      <c r="J55" s="21"/>
    </row>
    <row r="56" spans="1:14" s="19" customFormat="1" ht="15" x14ac:dyDescent="0.25">
      <c r="A56" s="18" t="s">
        <v>378</v>
      </c>
      <c r="B56" s="18" t="s">
        <v>242</v>
      </c>
      <c r="C56" s="18"/>
      <c r="F56" s="20"/>
      <c r="H56" s="20" t="s">
        <v>303</v>
      </c>
      <c r="I56" s="21"/>
      <c r="J56" s="21"/>
      <c r="N56" s="20"/>
    </row>
    <row r="57" spans="1:14" s="19" customFormat="1" ht="15" x14ac:dyDescent="0.25">
      <c r="A57" s="18" t="s">
        <v>378</v>
      </c>
      <c r="B57" s="18" t="s">
        <v>377</v>
      </c>
      <c r="C57" s="18"/>
      <c r="G57" s="20"/>
      <c r="H57" s="20" t="s">
        <v>246</v>
      </c>
      <c r="I57" s="21"/>
      <c r="J57" s="21"/>
    </row>
    <row r="58" spans="1:14" s="19" customFormat="1" ht="15" x14ac:dyDescent="0.25">
      <c r="A58" s="18" t="s">
        <v>363</v>
      </c>
      <c r="B58" s="18" t="s">
        <v>362</v>
      </c>
      <c r="C58" s="18" t="s">
        <v>3</v>
      </c>
      <c r="G58" s="20"/>
      <c r="H58" s="20" t="s">
        <v>36</v>
      </c>
      <c r="I58" s="21"/>
      <c r="J58" s="21"/>
    </row>
    <row r="59" spans="1:14" s="19" customFormat="1" ht="15" x14ac:dyDescent="0.25">
      <c r="A59" s="18" t="s">
        <v>48</v>
      </c>
      <c r="B59" s="18" t="s">
        <v>398</v>
      </c>
      <c r="C59" s="18" t="s">
        <v>3</v>
      </c>
      <c r="E59" s="20" t="s">
        <v>376</v>
      </c>
      <c r="G59" s="20"/>
      <c r="H59" s="20"/>
      <c r="I59" s="21"/>
      <c r="J59" s="21"/>
      <c r="N59" s="20"/>
    </row>
    <row r="60" spans="1:14" s="19" customFormat="1" ht="15" x14ac:dyDescent="0.25">
      <c r="A60" s="21"/>
      <c r="G60" s="20"/>
      <c r="H60" s="18"/>
      <c r="I60" s="21"/>
      <c r="J60" s="21"/>
    </row>
    <row r="61" spans="1:14" s="19" customFormat="1" ht="15" x14ac:dyDescent="0.25">
      <c r="A61" s="21"/>
      <c r="G61" s="20"/>
      <c r="H61" s="18"/>
      <c r="I61" s="21"/>
      <c r="J61" s="21"/>
    </row>
    <row r="62" spans="1:14" s="19" customFormat="1" ht="15" x14ac:dyDescent="0.25">
      <c r="A62" s="21"/>
      <c r="I62" s="21"/>
      <c r="J62" s="21"/>
    </row>
    <row r="63" spans="1:14" s="19" customFormat="1" ht="15" x14ac:dyDescent="0.25">
      <c r="A63" s="21"/>
      <c r="I63" s="21"/>
      <c r="J63" s="21"/>
    </row>
    <row r="64" spans="1:14" s="19" customFormat="1" ht="15" x14ac:dyDescent="0.25">
      <c r="A64" s="21"/>
      <c r="I64" s="21"/>
      <c r="J64" s="21"/>
    </row>
    <row r="65" spans="1:17" s="19" customFormat="1" ht="15" x14ac:dyDescent="0.25">
      <c r="A65" s="21"/>
      <c r="I65" s="21"/>
      <c r="J65" s="21"/>
      <c r="Q65" s="20"/>
    </row>
    <row r="66" spans="1:17" s="19" customFormat="1" ht="15" x14ac:dyDescent="0.25">
      <c r="A66" s="21"/>
      <c r="I66" s="21"/>
      <c r="J66" s="21"/>
      <c r="Q66" s="20"/>
    </row>
    <row r="67" spans="1:17" s="19" customFormat="1" ht="15" x14ac:dyDescent="0.25">
      <c r="A67" s="21"/>
      <c r="I67" s="21"/>
      <c r="J67" s="21"/>
      <c r="Q67" s="20"/>
    </row>
    <row r="68" spans="1:17" s="19" customFormat="1" ht="15" x14ac:dyDescent="0.25">
      <c r="F68" s="18"/>
      <c r="G68" s="20"/>
      <c r="I68" s="21"/>
      <c r="J68" s="21"/>
      <c r="Q68" s="20"/>
    </row>
    <row r="69" spans="1:17" s="19" customFormat="1" ht="15" x14ac:dyDescent="0.25">
      <c r="A69" s="18"/>
      <c r="B69" s="18"/>
      <c r="C69" s="18"/>
      <c r="E69" s="18"/>
      <c r="F69" s="18"/>
      <c r="G69" s="18"/>
      <c r="H69" s="18"/>
      <c r="I69" s="25"/>
      <c r="J69" s="21"/>
      <c r="Q69" s="20"/>
    </row>
    <row r="70" spans="1:17" x14ac:dyDescent="0.25">
      <c r="A70" s="1"/>
      <c r="B70" s="1"/>
      <c r="C70" s="1"/>
      <c r="D70" s="1"/>
      <c r="E70" s="1"/>
      <c r="F70" s="1"/>
      <c r="G70" s="2"/>
      <c r="H70"/>
      <c r="Q70" s="2"/>
    </row>
    <row r="71" spans="1:17" x14ac:dyDescent="0.25">
      <c r="A71" s="1"/>
      <c r="B71" s="1"/>
      <c r="C71" s="1"/>
      <c r="D71" s="1"/>
      <c r="E71" s="1"/>
      <c r="F71" s="1"/>
      <c r="G71" s="2"/>
      <c r="Q71" s="2"/>
    </row>
    <row r="72" spans="1:17" x14ac:dyDescent="0.25">
      <c r="A72" s="1"/>
      <c r="B72" s="1"/>
      <c r="C72" s="1"/>
      <c r="D72" s="1"/>
      <c r="E72" s="1"/>
      <c r="F72" s="1"/>
      <c r="G72" s="2"/>
      <c r="Q72" s="2"/>
    </row>
    <row r="73" spans="1:17" x14ac:dyDescent="0.25">
      <c r="A73" s="1"/>
      <c r="B73" s="1"/>
      <c r="C73" s="1"/>
      <c r="D73" s="1"/>
      <c r="E73" s="1"/>
      <c r="F73" s="1"/>
      <c r="G73" s="2"/>
      <c r="Q73" s="2"/>
    </row>
    <row r="74" spans="1:17" x14ac:dyDescent="0.25">
      <c r="A74" s="1"/>
      <c r="B74" s="1"/>
      <c r="C74" s="1"/>
      <c r="D74" s="1"/>
      <c r="E74" s="1"/>
      <c r="F74" s="1"/>
      <c r="G74" s="2"/>
      <c r="Q74" s="2"/>
    </row>
    <row r="75" spans="1:17" x14ac:dyDescent="0.25">
      <c r="A75" s="1"/>
      <c r="B75" s="1"/>
      <c r="C75" s="1"/>
      <c r="Q75" s="2"/>
    </row>
    <row r="76" spans="1:17" x14ac:dyDescent="0.25">
      <c r="F76" s="3"/>
      <c r="G76" s="3"/>
    </row>
    <row r="77" spans="1:17" x14ac:dyDescent="0.25">
      <c r="A77" s="1"/>
      <c r="B77" s="1"/>
      <c r="C77" s="1"/>
      <c r="D77" s="2"/>
      <c r="E77" s="4"/>
      <c r="F77" s="3"/>
      <c r="G77" s="3"/>
    </row>
    <row r="78" spans="1:17" x14ac:dyDescent="0.25">
      <c r="A78" s="1"/>
      <c r="B78" s="1"/>
      <c r="C78" s="1"/>
      <c r="D78" s="2"/>
      <c r="Q78" s="2"/>
    </row>
    <row r="79" spans="1:17" x14ac:dyDescent="0.25">
      <c r="A79" s="1"/>
      <c r="B79" s="1"/>
      <c r="C79" s="1"/>
      <c r="D79" s="2"/>
      <c r="Q79" s="2"/>
    </row>
    <row r="80" spans="1:17" x14ac:dyDescent="0.25">
      <c r="A80" s="1"/>
      <c r="B80" s="1"/>
      <c r="C80" s="1"/>
      <c r="D80" s="2"/>
      <c r="Q80" s="2"/>
    </row>
    <row r="81" spans="1:17" x14ac:dyDescent="0.25">
      <c r="A81" s="1"/>
      <c r="B81" s="1"/>
      <c r="C81" s="1"/>
      <c r="D81" s="2"/>
    </row>
    <row r="82" spans="1:17" x14ac:dyDescent="0.25">
      <c r="A82" s="3"/>
      <c r="B82" s="3"/>
      <c r="C82" s="3"/>
      <c r="E82" s="4"/>
      <c r="F82" s="4"/>
      <c r="Q82" s="2"/>
    </row>
    <row r="83" spans="1:17" x14ac:dyDescent="0.25">
      <c r="A83" s="3"/>
      <c r="B83" s="3"/>
      <c r="C83" s="3"/>
      <c r="E83" s="4"/>
      <c r="F83" s="2"/>
      <c r="G83" s="2"/>
      <c r="J83" s="6"/>
      <c r="K83" s="1"/>
      <c r="L83" s="1"/>
      <c r="M83" s="1"/>
      <c r="N83" s="1"/>
      <c r="O83" s="1"/>
    </row>
    <row r="84" spans="1:17" x14ac:dyDescent="0.25">
      <c r="A84" s="3"/>
      <c r="B84" s="3"/>
      <c r="C84" s="3"/>
      <c r="E84" s="4"/>
    </row>
    <row r="85" spans="1:17" x14ac:dyDescent="0.25">
      <c r="A85" s="3"/>
      <c r="B85" s="3"/>
      <c r="C85" s="3"/>
      <c r="E85" s="4"/>
      <c r="F85" s="4"/>
      <c r="H85" s="6"/>
      <c r="I85" s="6"/>
    </row>
    <row r="86" spans="1:17" x14ac:dyDescent="0.25">
      <c r="A86" s="1"/>
      <c r="B86" s="1"/>
      <c r="C86" s="1"/>
      <c r="F86" s="2"/>
    </row>
    <row r="87" spans="1:17" x14ac:dyDescent="0.25">
      <c r="A87" s="1"/>
      <c r="B87" s="1"/>
      <c r="C87" s="1"/>
      <c r="F87" s="2"/>
    </row>
    <row r="88" spans="1:17" x14ac:dyDescent="0.25">
      <c r="A88" s="1"/>
      <c r="B88" s="1"/>
      <c r="C88" s="1"/>
      <c r="F88" s="2"/>
      <c r="H88" s="6"/>
      <c r="I88" s="6"/>
    </row>
    <row r="89" spans="1:17" x14ac:dyDescent="0.25">
      <c r="A89" s="1"/>
      <c r="B89" s="1"/>
      <c r="C89" s="1"/>
      <c r="F89" s="2"/>
    </row>
    <row r="90" spans="1:17" x14ac:dyDescent="0.25">
      <c r="A90" s="1"/>
      <c r="B90" s="1"/>
      <c r="C90" s="1"/>
      <c r="F90" s="2"/>
      <c r="H90" s="6"/>
      <c r="I90" s="6"/>
    </row>
    <row r="91" spans="1:17" x14ac:dyDescent="0.25">
      <c r="A91" s="1"/>
      <c r="B91" s="1"/>
      <c r="C91" s="1"/>
      <c r="F91" s="2"/>
    </row>
    <row r="92" spans="1:17" x14ac:dyDescent="0.25">
      <c r="A92" s="1"/>
      <c r="B92" s="1"/>
      <c r="C92" s="1"/>
      <c r="F92" s="2"/>
    </row>
    <row r="93" spans="1:17" x14ac:dyDescent="0.25">
      <c r="A93" s="1"/>
      <c r="B93" s="1"/>
      <c r="C93" s="1"/>
      <c r="F93" s="2"/>
    </row>
    <row r="94" spans="1:17" x14ac:dyDescent="0.25">
      <c r="A94" s="1"/>
      <c r="B94" s="1"/>
      <c r="C94" s="1"/>
      <c r="F94" s="2"/>
    </row>
    <row r="95" spans="1:17" x14ac:dyDescent="0.25">
      <c r="A95" s="1"/>
      <c r="B95" s="1"/>
      <c r="C95" s="1"/>
      <c r="F95" s="2"/>
    </row>
    <row r="96" spans="1:17" x14ac:dyDescent="0.25">
      <c r="A96" s="1"/>
      <c r="B96" s="1"/>
      <c r="C96" s="1"/>
      <c r="D96" s="1"/>
      <c r="E96" s="1"/>
      <c r="F96" s="1"/>
      <c r="G96" s="2"/>
    </row>
    <row r="97" spans="1:7" x14ac:dyDescent="0.25">
      <c r="A97" s="1"/>
      <c r="B97" s="1"/>
      <c r="C97" s="1"/>
      <c r="G97" s="2"/>
    </row>
    <row r="98" spans="1:7" x14ac:dyDescent="0.25">
      <c r="A98" s="1"/>
      <c r="B98" s="1"/>
      <c r="C98" s="1"/>
      <c r="D98" s="1"/>
      <c r="E98" s="1"/>
      <c r="F98" s="1"/>
      <c r="G98" s="2"/>
    </row>
    <row r="99" spans="1:7" x14ac:dyDescent="0.25">
      <c r="A99" s="1"/>
      <c r="B99" s="1"/>
      <c r="C99" s="1"/>
      <c r="D99" s="1"/>
      <c r="E99" s="1"/>
      <c r="F99" s="1"/>
      <c r="G99" s="2"/>
    </row>
    <row r="100" spans="1:7" x14ac:dyDescent="0.25">
      <c r="A100" s="1"/>
      <c r="B100" s="1"/>
      <c r="C100" s="1"/>
      <c r="D100" s="1"/>
      <c r="E100" s="1"/>
      <c r="F100" s="1"/>
      <c r="G100" s="2"/>
    </row>
    <row r="101" spans="1:7" x14ac:dyDescent="0.25">
      <c r="A101" s="1"/>
      <c r="B101" s="1"/>
      <c r="C101" s="1"/>
      <c r="F101" s="2"/>
    </row>
    <row r="102" spans="1:7" x14ac:dyDescent="0.25">
      <c r="A102" s="1"/>
      <c r="B102" s="1"/>
      <c r="C10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70"/>
  <sheetViews>
    <sheetView zoomScale="112" zoomScaleNormal="112" workbookViewId="0">
      <pane ySplit="1" topLeftCell="A57" activePane="bottomLeft" state="frozen"/>
      <selection pane="bottomLeft" activeCell="I23" sqref="I23"/>
    </sheetView>
  </sheetViews>
  <sheetFormatPr defaultColWidth="9" defaultRowHeight="13.8" x14ac:dyDescent="0.25"/>
  <cols>
    <col min="1" max="1" width="22.09765625" bestFit="1" customWidth="1"/>
    <col min="2" max="2" width="28.09765625" bestFit="1" customWidth="1"/>
    <col min="3" max="3" width="13.3984375" bestFit="1" customWidth="1"/>
    <col min="4" max="4" width="8.796875" bestFit="1" customWidth="1"/>
    <col min="5" max="6" width="10.69921875" bestFit="1" customWidth="1"/>
    <col min="7" max="7" width="9.69921875" bestFit="1" customWidth="1"/>
    <col min="8" max="8" width="9.69921875" style="5" bestFit="1" customWidth="1"/>
    <col min="9" max="9" width="9.59765625" style="5" bestFit="1" customWidth="1"/>
    <col min="10" max="10" width="31.69921875" style="5" bestFit="1" customWidth="1"/>
  </cols>
  <sheetData>
    <row r="1" spans="1:15" s="11" customFormat="1" ht="20.399999999999999" x14ac:dyDescent="0.35">
      <c r="A1" s="8" t="s">
        <v>0</v>
      </c>
      <c r="B1" s="8" t="s">
        <v>6</v>
      </c>
      <c r="C1" s="8" t="s">
        <v>1</v>
      </c>
      <c r="D1" s="9" t="s">
        <v>54</v>
      </c>
      <c r="E1" s="9" t="s">
        <v>58</v>
      </c>
      <c r="F1" s="9" t="s">
        <v>59</v>
      </c>
      <c r="G1" s="9" t="s">
        <v>57</v>
      </c>
      <c r="H1" s="9" t="s">
        <v>56</v>
      </c>
      <c r="I1" s="9" t="s">
        <v>55</v>
      </c>
      <c r="J1" s="10" t="s">
        <v>2</v>
      </c>
    </row>
    <row r="2" spans="1:15" s="19" customFormat="1" ht="15.6" x14ac:dyDescent="0.3">
      <c r="A2" s="29" t="s">
        <v>7</v>
      </c>
      <c r="H2" s="21"/>
      <c r="I2" s="21"/>
      <c r="J2" s="21"/>
    </row>
    <row r="3" spans="1:15" s="15" customFormat="1" ht="15" x14ac:dyDescent="0.25">
      <c r="A3" s="13" t="s">
        <v>448</v>
      </c>
      <c r="B3" s="13" t="s">
        <v>19</v>
      </c>
      <c r="C3" s="13" t="s">
        <v>5</v>
      </c>
      <c r="D3" s="16" t="s">
        <v>78</v>
      </c>
      <c r="E3" s="14" t="s">
        <v>139</v>
      </c>
      <c r="F3" s="14" t="s">
        <v>210</v>
      </c>
      <c r="G3" s="13"/>
      <c r="H3" s="13"/>
      <c r="I3" s="16" t="s">
        <v>404</v>
      </c>
      <c r="J3" s="23">
        <f>(E3+F3)/2</f>
        <v>0.72885</v>
      </c>
    </row>
    <row r="4" spans="1:15" s="19" customFormat="1" ht="15" x14ac:dyDescent="0.25">
      <c r="A4" s="18" t="s">
        <v>75</v>
      </c>
      <c r="B4" s="18" t="s">
        <v>76</v>
      </c>
      <c r="C4" s="18"/>
      <c r="D4" s="20" t="s">
        <v>79</v>
      </c>
      <c r="H4" s="21"/>
      <c r="I4" s="21"/>
      <c r="J4" s="35"/>
    </row>
    <row r="5" spans="1:15" s="19" customFormat="1" ht="15" x14ac:dyDescent="0.25">
      <c r="A5" s="18" t="s">
        <v>80</v>
      </c>
      <c r="B5" s="18" t="s">
        <v>81</v>
      </c>
      <c r="C5" s="18"/>
      <c r="D5" s="20" t="s">
        <v>82</v>
      </c>
      <c r="H5" s="21"/>
      <c r="I5" s="21"/>
      <c r="J5" s="21"/>
    </row>
    <row r="6" spans="1:15" s="19" customFormat="1" ht="15" x14ac:dyDescent="0.25">
      <c r="A6" s="18" t="s">
        <v>83</v>
      </c>
      <c r="B6" s="18" t="s">
        <v>84</v>
      </c>
      <c r="C6" s="18"/>
      <c r="D6" s="20" t="s">
        <v>85</v>
      </c>
      <c r="H6" s="21"/>
      <c r="I6" s="21"/>
      <c r="J6" s="21"/>
    </row>
    <row r="7" spans="1:15" s="19" customFormat="1" ht="15" x14ac:dyDescent="0.25">
      <c r="A7" s="18" t="s">
        <v>140</v>
      </c>
      <c r="B7" s="18" t="s">
        <v>141</v>
      </c>
      <c r="C7" s="18" t="s">
        <v>3</v>
      </c>
      <c r="E7" s="20" t="s">
        <v>142</v>
      </c>
      <c r="H7" s="21"/>
      <c r="I7" s="21"/>
      <c r="J7" s="21"/>
    </row>
    <row r="8" spans="1:15" s="19" customFormat="1" ht="15" x14ac:dyDescent="0.25">
      <c r="A8" s="18" t="s">
        <v>449</v>
      </c>
      <c r="B8" s="18" t="s">
        <v>144</v>
      </c>
      <c r="C8" s="18" t="s">
        <v>4</v>
      </c>
      <c r="E8" s="20" t="s">
        <v>145</v>
      </c>
      <c r="G8" s="18"/>
      <c r="H8" s="21"/>
      <c r="I8" s="21"/>
      <c r="J8" s="21"/>
    </row>
    <row r="9" spans="1:15" s="15" customFormat="1" ht="15" x14ac:dyDescent="0.25">
      <c r="A9" s="13" t="s">
        <v>146</v>
      </c>
      <c r="B9" s="13" t="s">
        <v>147</v>
      </c>
      <c r="C9" s="13" t="s">
        <v>4</v>
      </c>
      <c r="E9" s="14" t="s">
        <v>67</v>
      </c>
      <c r="F9" s="16" t="s">
        <v>211</v>
      </c>
      <c r="G9" s="14" t="s">
        <v>200</v>
      </c>
      <c r="H9" s="16" t="s">
        <v>356</v>
      </c>
      <c r="I9" s="16" t="s">
        <v>410</v>
      </c>
      <c r="J9" s="17">
        <f>(E9+G9)/2</f>
        <v>0.60672999999999999</v>
      </c>
    </row>
    <row r="10" spans="1:15" s="19" customFormat="1" ht="15" x14ac:dyDescent="0.25">
      <c r="A10" s="18" t="s">
        <v>148</v>
      </c>
      <c r="B10" s="18" t="s">
        <v>149</v>
      </c>
      <c r="C10" s="18" t="s">
        <v>5</v>
      </c>
      <c r="E10" s="20" t="s">
        <v>45</v>
      </c>
      <c r="F10" s="18"/>
      <c r="G10" s="18"/>
      <c r="H10" s="18"/>
      <c r="I10" s="18"/>
      <c r="J10" s="25"/>
    </row>
    <row r="11" spans="1:15" s="19" customFormat="1" ht="15" x14ac:dyDescent="0.25">
      <c r="A11" s="18" t="s">
        <v>150</v>
      </c>
      <c r="B11" s="18" t="s">
        <v>151</v>
      </c>
      <c r="C11" s="18" t="s">
        <v>5</v>
      </c>
      <c r="E11" s="20" t="s">
        <v>152</v>
      </c>
      <c r="F11" s="20" t="s">
        <v>35</v>
      </c>
      <c r="G11" s="18"/>
      <c r="H11" s="18"/>
      <c r="I11" s="18"/>
      <c r="J11" s="24"/>
      <c r="K11" s="18"/>
      <c r="L11" s="18"/>
      <c r="M11" s="18"/>
      <c r="O11" s="20"/>
    </row>
    <row r="12" spans="1:15" s="19" customFormat="1" ht="15" x14ac:dyDescent="0.25">
      <c r="A12" s="18" t="s">
        <v>287</v>
      </c>
      <c r="B12" s="18" t="s">
        <v>288</v>
      </c>
      <c r="C12" s="18"/>
      <c r="E12" s="20"/>
      <c r="G12" s="20" t="s">
        <v>289</v>
      </c>
      <c r="H12" s="18"/>
      <c r="I12" s="20" t="s">
        <v>167</v>
      </c>
      <c r="J12" s="24"/>
    </row>
    <row r="13" spans="1:15" s="19" customFormat="1" ht="15" x14ac:dyDescent="0.25">
      <c r="A13" s="18" t="s">
        <v>287</v>
      </c>
      <c r="B13" s="18" t="s">
        <v>290</v>
      </c>
      <c r="C13" s="18"/>
      <c r="G13" s="20" t="s">
        <v>291</v>
      </c>
      <c r="H13" s="18"/>
      <c r="I13" s="18"/>
      <c r="J13" s="24"/>
    </row>
    <row r="14" spans="1:15" s="19" customFormat="1" ht="15" x14ac:dyDescent="0.25">
      <c r="A14" s="18" t="s">
        <v>292</v>
      </c>
      <c r="B14" s="18" t="s">
        <v>293</v>
      </c>
      <c r="C14" s="18" t="s">
        <v>5</v>
      </c>
      <c r="E14" s="20"/>
      <c r="G14" s="20" t="s">
        <v>294</v>
      </c>
      <c r="H14" s="18"/>
      <c r="I14" s="20" t="s">
        <v>409</v>
      </c>
      <c r="J14" s="24"/>
      <c r="K14" s="18"/>
      <c r="L14" s="18"/>
      <c r="M14" s="18"/>
      <c r="O14" s="20"/>
    </row>
    <row r="15" spans="1:15" s="19" customFormat="1" ht="15" x14ac:dyDescent="0.25">
      <c r="A15" s="18" t="s">
        <v>253</v>
      </c>
      <c r="B15" s="18" t="s">
        <v>252</v>
      </c>
      <c r="C15" s="18" t="s">
        <v>5</v>
      </c>
      <c r="H15" s="18"/>
      <c r="I15" s="20" t="s">
        <v>405</v>
      </c>
      <c r="J15" s="24"/>
      <c r="K15" s="18"/>
      <c r="L15" s="18"/>
      <c r="M15" s="18"/>
      <c r="O15" s="20"/>
    </row>
    <row r="16" spans="1:15" s="19" customFormat="1" ht="15" x14ac:dyDescent="0.25">
      <c r="A16" s="18" t="s">
        <v>406</v>
      </c>
      <c r="B16" s="18" t="s">
        <v>407</v>
      </c>
      <c r="C16" s="18" t="s">
        <v>4</v>
      </c>
      <c r="F16" s="18"/>
      <c r="G16" s="18"/>
      <c r="H16" s="18"/>
      <c r="I16" s="20" t="s">
        <v>408</v>
      </c>
      <c r="J16" s="24"/>
      <c r="K16" s="18"/>
      <c r="L16" s="18"/>
    </row>
    <row r="17" spans="1:16" s="19" customFormat="1" ht="15" x14ac:dyDescent="0.25">
      <c r="A17" s="18"/>
      <c r="B17" s="18"/>
      <c r="C17" s="18"/>
      <c r="F17" s="18"/>
      <c r="G17" s="18"/>
      <c r="H17" s="18"/>
      <c r="I17" s="20"/>
      <c r="J17" s="24"/>
      <c r="K17" s="18"/>
      <c r="L17" s="18"/>
    </row>
    <row r="18" spans="1:16" s="19" customFormat="1" ht="15" x14ac:dyDescent="0.25">
      <c r="A18" s="18"/>
      <c r="B18" s="18"/>
      <c r="C18" s="18"/>
      <c r="F18" s="18"/>
      <c r="G18" s="18"/>
      <c r="H18" s="18"/>
      <c r="I18" s="18"/>
      <c r="J18" s="24"/>
      <c r="K18" s="18"/>
      <c r="L18" s="18"/>
      <c r="M18" s="18"/>
      <c r="O18" s="20"/>
    </row>
    <row r="19" spans="1:16" s="19" customFormat="1" ht="15.6" x14ac:dyDescent="0.3">
      <c r="A19" s="29" t="s">
        <v>8</v>
      </c>
      <c r="B19" s="18"/>
      <c r="C19" s="18"/>
      <c r="E19" s="20"/>
      <c r="H19" s="18"/>
      <c r="I19" s="25"/>
      <c r="J19" s="25"/>
    </row>
    <row r="20" spans="1:16" s="15" customFormat="1" ht="15" x14ac:dyDescent="0.25">
      <c r="A20" s="13" t="s">
        <v>87</v>
      </c>
      <c r="B20" s="13" t="s">
        <v>88</v>
      </c>
      <c r="C20" s="13" t="s">
        <v>4</v>
      </c>
      <c r="D20" s="14" t="s">
        <v>89</v>
      </c>
      <c r="E20" s="14" t="s">
        <v>78</v>
      </c>
      <c r="F20" s="13"/>
      <c r="G20" s="13"/>
      <c r="H20" s="16" t="s">
        <v>67</v>
      </c>
      <c r="I20" s="22"/>
      <c r="J20" s="17">
        <f>(E20+D20)/2</f>
        <v>0.64134999999999998</v>
      </c>
      <c r="P20" s="16"/>
    </row>
    <row r="21" spans="1:16" s="15" customFormat="1" ht="15" x14ac:dyDescent="0.25">
      <c r="A21" s="13" t="s">
        <v>71</v>
      </c>
      <c r="B21" s="13" t="s">
        <v>72</v>
      </c>
      <c r="C21" s="13" t="s">
        <v>4</v>
      </c>
      <c r="D21" s="14" t="s">
        <v>89</v>
      </c>
      <c r="E21" s="16"/>
      <c r="G21" s="16" t="s">
        <v>211</v>
      </c>
      <c r="H21" s="14" t="s">
        <v>67</v>
      </c>
      <c r="I21" s="22"/>
      <c r="J21" s="22">
        <f>(D21+H21)/2</f>
        <v>0.61153999999999997</v>
      </c>
      <c r="P21" s="16"/>
    </row>
    <row r="22" spans="1:16" s="19" customFormat="1" ht="15" x14ac:dyDescent="0.25">
      <c r="A22" s="18" t="s">
        <v>165</v>
      </c>
      <c r="B22" s="18" t="s">
        <v>166</v>
      </c>
      <c r="C22" s="18" t="s">
        <v>4</v>
      </c>
      <c r="E22" s="20" t="s">
        <v>167</v>
      </c>
      <c r="H22" s="20" t="s">
        <v>336</v>
      </c>
      <c r="I22" s="18"/>
      <c r="J22" s="25"/>
      <c r="K22" s="18"/>
      <c r="L22" s="18"/>
      <c r="M22" s="18"/>
      <c r="N22" s="18"/>
      <c r="P22" s="20"/>
    </row>
    <row r="23" spans="1:16" s="15" customFormat="1" ht="15" x14ac:dyDescent="0.25">
      <c r="A23" s="13" t="s">
        <v>17</v>
      </c>
      <c r="B23" s="13" t="s">
        <v>168</v>
      </c>
      <c r="C23" s="13" t="s">
        <v>4</v>
      </c>
      <c r="E23" s="14" t="s">
        <v>156</v>
      </c>
      <c r="H23" s="14" t="s">
        <v>36</v>
      </c>
      <c r="I23" s="16" t="s">
        <v>416</v>
      </c>
      <c r="J23" s="23">
        <f>(E23+H23)/2</f>
        <v>0.67700000000000005</v>
      </c>
      <c r="K23" s="13"/>
      <c r="L23" s="13"/>
      <c r="M23" s="13"/>
      <c r="N23" s="13"/>
      <c r="O23" s="16"/>
    </row>
    <row r="24" spans="1:16" s="19" customFormat="1" ht="15" x14ac:dyDescent="0.25">
      <c r="A24" s="18" t="s">
        <v>169</v>
      </c>
      <c r="B24" s="18" t="s">
        <v>170</v>
      </c>
      <c r="C24" s="18" t="s">
        <v>4</v>
      </c>
      <c r="E24" s="20" t="s">
        <v>43</v>
      </c>
      <c r="H24" s="21"/>
      <c r="I24" s="21"/>
      <c r="J24" s="21"/>
      <c r="K24" s="18"/>
      <c r="L24" s="18"/>
      <c r="M24" s="18"/>
      <c r="N24" s="18"/>
      <c r="P24" s="20"/>
    </row>
    <row r="25" spans="1:16" s="19" customFormat="1" ht="15" x14ac:dyDescent="0.25">
      <c r="A25" s="18" t="s">
        <v>163</v>
      </c>
      <c r="B25" s="18" t="s">
        <v>164</v>
      </c>
      <c r="C25" s="18" t="s">
        <v>4</v>
      </c>
      <c r="E25" s="20" t="s">
        <v>171</v>
      </c>
      <c r="H25" s="20" t="s">
        <v>349</v>
      </c>
      <c r="I25" s="21"/>
      <c r="J25" s="21"/>
    </row>
    <row r="26" spans="1:16" s="19" customFormat="1" ht="15" x14ac:dyDescent="0.25">
      <c r="A26" s="18" t="s">
        <v>172</v>
      </c>
      <c r="B26" s="18" t="s">
        <v>173</v>
      </c>
      <c r="C26" s="18" t="s">
        <v>4</v>
      </c>
      <c r="E26" s="20" t="s">
        <v>174</v>
      </c>
      <c r="H26" s="21"/>
      <c r="I26" s="21"/>
      <c r="J26" s="21"/>
      <c r="K26" s="18"/>
      <c r="L26" s="18"/>
      <c r="M26" s="18"/>
      <c r="N26" s="18"/>
      <c r="P26" s="20"/>
    </row>
    <row r="27" spans="1:16" s="19" customFormat="1" ht="15" x14ac:dyDescent="0.25">
      <c r="A27" s="18" t="s">
        <v>196</v>
      </c>
      <c r="B27" s="18" t="s">
        <v>195</v>
      </c>
      <c r="C27" s="18" t="s">
        <v>4</v>
      </c>
      <c r="E27" s="20"/>
      <c r="F27" s="20" t="s">
        <v>194</v>
      </c>
      <c r="H27" s="21"/>
      <c r="I27" s="21"/>
      <c r="J27" s="21"/>
      <c r="K27" s="18"/>
      <c r="L27" s="18"/>
      <c r="M27" s="18"/>
      <c r="N27" s="18"/>
      <c r="P27" s="20"/>
    </row>
    <row r="28" spans="1:16" s="19" customFormat="1" ht="15" x14ac:dyDescent="0.25">
      <c r="A28" s="18" t="s">
        <v>274</v>
      </c>
      <c r="B28" s="18" t="s">
        <v>275</v>
      </c>
      <c r="C28" s="18" t="s">
        <v>4</v>
      </c>
      <c r="G28" s="20" t="s">
        <v>295</v>
      </c>
      <c r="H28" s="21"/>
      <c r="I28" s="21"/>
      <c r="J28" s="21"/>
      <c r="K28" s="18"/>
      <c r="L28" s="18"/>
      <c r="M28" s="18"/>
      <c r="O28" s="20"/>
    </row>
    <row r="29" spans="1:16" s="19" customFormat="1" ht="15" x14ac:dyDescent="0.25">
      <c r="A29" s="18" t="s">
        <v>347</v>
      </c>
      <c r="B29" s="18" t="s">
        <v>348</v>
      </c>
      <c r="C29" s="18" t="s">
        <v>4</v>
      </c>
      <c r="H29" s="20" t="s">
        <v>67</v>
      </c>
      <c r="I29" s="21"/>
      <c r="J29" s="21"/>
    </row>
    <row r="30" spans="1:16" s="19" customFormat="1" ht="15" x14ac:dyDescent="0.25">
      <c r="A30" s="18" t="s">
        <v>345</v>
      </c>
      <c r="B30" s="18" t="s">
        <v>346</v>
      </c>
      <c r="C30" s="18" t="s">
        <v>4</v>
      </c>
      <c r="H30" s="20" t="s">
        <v>45</v>
      </c>
      <c r="I30" s="21"/>
      <c r="J30" s="21"/>
    </row>
    <row r="31" spans="1:16" s="19" customFormat="1" ht="15" x14ac:dyDescent="0.25">
      <c r="A31" s="18" t="s">
        <v>337</v>
      </c>
      <c r="B31" s="18" t="s">
        <v>338</v>
      </c>
      <c r="C31" s="18" t="s">
        <v>4</v>
      </c>
      <c r="H31" s="20" t="s">
        <v>339</v>
      </c>
      <c r="I31" s="21"/>
      <c r="J31" s="21"/>
    </row>
    <row r="32" spans="1:16" s="19" customFormat="1" ht="15" x14ac:dyDescent="0.25">
      <c r="A32" s="18" t="s">
        <v>340</v>
      </c>
      <c r="B32" s="18" t="s">
        <v>341</v>
      </c>
      <c r="C32" s="18" t="s">
        <v>4</v>
      </c>
      <c r="H32" s="20" t="s">
        <v>102</v>
      </c>
      <c r="I32" s="21"/>
      <c r="J32" s="21"/>
    </row>
    <row r="33" spans="1:15" s="19" customFormat="1" ht="15" x14ac:dyDescent="0.25">
      <c r="A33" s="18" t="s">
        <v>342</v>
      </c>
      <c r="B33" s="18" t="s">
        <v>343</v>
      </c>
      <c r="C33" s="18" t="s">
        <v>4</v>
      </c>
      <c r="H33" s="20" t="s">
        <v>89</v>
      </c>
      <c r="I33" s="21"/>
      <c r="J33" s="21"/>
    </row>
    <row r="34" spans="1:15" s="19" customFormat="1" ht="15" x14ac:dyDescent="0.25">
      <c r="A34" s="18" t="s">
        <v>143</v>
      </c>
      <c r="B34" s="18" t="s">
        <v>144</v>
      </c>
      <c r="C34" s="18" t="s">
        <v>4</v>
      </c>
      <c r="H34" s="20" t="s">
        <v>344</v>
      </c>
      <c r="I34" s="21"/>
      <c r="J34" s="21"/>
    </row>
    <row r="35" spans="1:15" s="19" customFormat="1" ht="15" x14ac:dyDescent="0.25">
      <c r="A35" s="18" t="s">
        <v>87</v>
      </c>
      <c r="B35" s="18" t="s">
        <v>411</v>
      </c>
      <c r="C35" s="18" t="s">
        <v>4</v>
      </c>
      <c r="H35" s="21"/>
      <c r="I35" s="20" t="s">
        <v>412</v>
      </c>
      <c r="J35" s="21"/>
    </row>
    <row r="36" spans="1:15" s="19" customFormat="1" ht="15" x14ac:dyDescent="0.25">
      <c r="A36" s="18" t="s">
        <v>413</v>
      </c>
      <c r="B36" s="18" t="s">
        <v>414</v>
      </c>
      <c r="C36" s="18" t="s">
        <v>4</v>
      </c>
      <c r="H36" s="21"/>
      <c r="I36" s="20" t="s">
        <v>415</v>
      </c>
      <c r="J36" s="21"/>
    </row>
    <row r="37" spans="1:15" s="19" customFormat="1" ht="15" x14ac:dyDescent="0.25">
      <c r="A37" s="18"/>
      <c r="B37" s="18"/>
      <c r="C37" s="18"/>
      <c r="H37" s="21"/>
      <c r="I37" s="20"/>
      <c r="J37" s="21"/>
    </row>
    <row r="38" spans="1:15" s="19" customFormat="1" ht="15" x14ac:dyDescent="0.25">
      <c r="A38" s="18"/>
      <c r="B38" s="18"/>
      <c r="C38" s="18"/>
      <c r="H38" s="21"/>
      <c r="I38" s="20"/>
      <c r="J38" s="21"/>
    </row>
    <row r="39" spans="1:15" s="19" customFormat="1" ht="15.6" x14ac:dyDescent="0.3">
      <c r="A39" s="12" t="s">
        <v>9</v>
      </c>
      <c r="B39" s="18"/>
      <c r="C39" s="18"/>
      <c r="D39" s="20"/>
      <c r="E39" s="20"/>
      <c r="H39" s="21"/>
      <c r="I39" s="21"/>
      <c r="J39" s="21"/>
    </row>
    <row r="40" spans="1:15" s="15" customFormat="1" ht="15" x14ac:dyDescent="0.25">
      <c r="A40" s="13" t="s">
        <v>16</v>
      </c>
      <c r="B40" s="13" t="s">
        <v>15</v>
      </c>
      <c r="C40" s="13" t="s">
        <v>5</v>
      </c>
      <c r="D40" s="16" t="s">
        <v>86</v>
      </c>
      <c r="E40" s="14" t="s">
        <v>45</v>
      </c>
      <c r="F40" s="16" t="s">
        <v>206</v>
      </c>
      <c r="H40" s="14" t="s">
        <v>358</v>
      </c>
      <c r="I40" s="16" t="s">
        <v>200</v>
      </c>
      <c r="J40" s="17">
        <f>(E40+H40)/2</f>
        <v>0.69513999999999998</v>
      </c>
      <c r="O40" s="13"/>
    </row>
    <row r="41" spans="1:15" s="32" customFormat="1" ht="15" x14ac:dyDescent="0.25">
      <c r="A41" s="30" t="s">
        <v>90</v>
      </c>
      <c r="B41" s="30" t="s">
        <v>91</v>
      </c>
      <c r="C41" s="30" t="s">
        <v>5</v>
      </c>
      <c r="D41" s="31" t="s">
        <v>82</v>
      </c>
      <c r="E41" s="31"/>
      <c r="F41" s="31" t="s">
        <v>205</v>
      </c>
      <c r="J41" s="35"/>
    </row>
    <row r="42" spans="1:15" s="15" customFormat="1" ht="15" x14ac:dyDescent="0.25">
      <c r="A42" s="13" t="s">
        <v>92</v>
      </c>
      <c r="B42" s="13" t="s">
        <v>93</v>
      </c>
      <c r="C42" s="13" t="s">
        <v>5</v>
      </c>
      <c r="D42" s="16" t="s">
        <v>94</v>
      </c>
      <c r="E42" s="14" t="s">
        <v>25</v>
      </c>
      <c r="G42" s="13"/>
      <c r="H42" s="14" t="s">
        <v>359</v>
      </c>
      <c r="I42" s="16" t="s">
        <v>417</v>
      </c>
      <c r="J42" s="22">
        <f>(E42+H42)/2</f>
        <v>0.66730500000000004</v>
      </c>
    </row>
    <row r="43" spans="1:15" s="15" customFormat="1" ht="15" x14ac:dyDescent="0.25">
      <c r="A43" s="13" t="s">
        <v>18</v>
      </c>
      <c r="B43" s="13" t="s">
        <v>20</v>
      </c>
      <c r="C43" s="13" t="s">
        <v>5</v>
      </c>
      <c r="D43" s="16" t="s">
        <v>95</v>
      </c>
      <c r="E43" s="14" t="s">
        <v>159</v>
      </c>
      <c r="F43" s="14" t="s">
        <v>44</v>
      </c>
      <c r="G43" s="13"/>
      <c r="H43" s="13"/>
      <c r="I43" s="16" t="s">
        <v>419</v>
      </c>
      <c r="J43" s="22">
        <f>(E43+F43)/2</f>
        <v>0.68620499999999995</v>
      </c>
      <c r="K43" s="13"/>
      <c r="L43" s="13"/>
      <c r="M43" s="13"/>
    </row>
    <row r="44" spans="1:15" s="19" customFormat="1" ht="15" x14ac:dyDescent="0.25">
      <c r="A44" s="18" t="s">
        <v>96</v>
      </c>
      <c r="B44" s="18" t="s">
        <v>97</v>
      </c>
      <c r="C44" s="18" t="s">
        <v>5</v>
      </c>
      <c r="D44" s="20" t="s">
        <v>98</v>
      </c>
      <c r="E44" s="20"/>
      <c r="H44" s="21"/>
      <c r="I44" s="21"/>
      <c r="J44" s="25"/>
      <c r="K44" s="18"/>
      <c r="L44" s="18"/>
      <c r="M44" s="18"/>
    </row>
    <row r="45" spans="1:15" s="19" customFormat="1" ht="15" x14ac:dyDescent="0.25">
      <c r="A45" s="18" t="s">
        <v>99</v>
      </c>
      <c r="B45" s="18" t="s">
        <v>100</v>
      </c>
      <c r="C45" s="18" t="s">
        <v>5</v>
      </c>
      <c r="D45" s="20" t="s">
        <v>101</v>
      </c>
      <c r="E45" s="20" t="s">
        <v>156</v>
      </c>
      <c r="H45" s="21"/>
      <c r="I45" s="21"/>
      <c r="J45" s="25"/>
      <c r="K45" s="18"/>
      <c r="L45" s="18"/>
      <c r="M45" s="18"/>
    </row>
    <row r="46" spans="1:15" s="15" customFormat="1" ht="15" x14ac:dyDescent="0.25">
      <c r="A46" s="13" t="s">
        <v>12</v>
      </c>
      <c r="B46" s="13" t="s">
        <v>157</v>
      </c>
      <c r="C46" s="13" t="s">
        <v>5</v>
      </c>
      <c r="E46" s="14" t="s">
        <v>158</v>
      </c>
      <c r="H46" s="16" t="s">
        <v>360</v>
      </c>
      <c r="I46" s="14" t="s">
        <v>399</v>
      </c>
      <c r="J46" s="23">
        <f>(E46+I46)/2</f>
        <v>0.70672999999999997</v>
      </c>
      <c r="K46" s="13"/>
      <c r="L46" s="13"/>
      <c r="M46" s="13"/>
    </row>
    <row r="47" spans="1:15" s="19" customFormat="1" ht="15" x14ac:dyDescent="0.25">
      <c r="A47" s="18" t="s">
        <v>153</v>
      </c>
      <c r="B47" s="18" t="s">
        <v>154</v>
      </c>
      <c r="C47" s="18" t="s">
        <v>5</v>
      </c>
      <c r="E47" s="20" t="s">
        <v>155</v>
      </c>
      <c r="G47" s="18"/>
      <c r="H47" s="18"/>
      <c r="J47" s="25"/>
      <c r="K47" s="18"/>
      <c r="L47" s="18"/>
      <c r="M47" s="18"/>
    </row>
    <row r="48" spans="1:15" s="19" customFormat="1" ht="15" x14ac:dyDescent="0.25">
      <c r="A48" s="18" t="s">
        <v>14</v>
      </c>
      <c r="B48" s="18" t="s">
        <v>13</v>
      </c>
      <c r="C48" s="18" t="s">
        <v>5</v>
      </c>
      <c r="E48" s="20" t="s">
        <v>26</v>
      </c>
      <c r="G48" s="20" t="s">
        <v>26</v>
      </c>
      <c r="H48" s="21"/>
      <c r="I48" s="21"/>
      <c r="J48" s="21"/>
      <c r="O48" s="18"/>
    </row>
    <row r="49" spans="1:10" s="19" customFormat="1" ht="15" x14ac:dyDescent="0.25">
      <c r="A49" s="18" t="s">
        <v>160</v>
      </c>
      <c r="B49" s="18" t="s">
        <v>161</v>
      </c>
      <c r="C49" s="18" t="s">
        <v>5</v>
      </c>
      <c r="E49" s="20" t="s">
        <v>162</v>
      </c>
      <c r="H49" s="21"/>
      <c r="I49" s="21"/>
      <c r="J49" s="21"/>
    </row>
    <row r="50" spans="1:10" s="15" customFormat="1" ht="15" x14ac:dyDescent="0.25">
      <c r="A50" s="13" t="s">
        <v>209</v>
      </c>
      <c r="B50" s="13" t="s">
        <v>208</v>
      </c>
      <c r="C50" s="13" t="s">
        <v>5</v>
      </c>
      <c r="F50" s="14" t="s">
        <v>207</v>
      </c>
      <c r="H50" s="16" t="s">
        <v>26</v>
      </c>
      <c r="I50" s="14" t="s">
        <v>418</v>
      </c>
      <c r="J50" s="22">
        <f>(F50+I50)/2</f>
        <v>0.63461499999999993</v>
      </c>
    </row>
    <row r="51" spans="1:10" s="19" customFormat="1" ht="15" x14ac:dyDescent="0.25">
      <c r="A51" s="18" t="s">
        <v>193</v>
      </c>
      <c r="B51" s="18" t="s">
        <v>192</v>
      </c>
      <c r="C51" s="18" t="s">
        <v>5</v>
      </c>
      <c r="E51" s="20"/>
      <c r="F51" s="20" t="s">
        <v>37</v>
      </c>
      <c r="H51" s="20" t="s">
        <v>357</v>
      </c>
      <c r="I51" s="21"/>
      <c r="J51" s="21"/>
    </row>
    <row r="52" spans="1:10" s="19" customFormat="1" ht="15" x14ac:dyDescent="0.25">
      <c r="A52" s="18" t="s">
        <v>204</v>
      </c>
      <c r="B52" s="18" t="s">
        <v>203</v>
      </c>
      <c r="C52" s="18" t="s">
        <v>5</v>
      </c>
      <c r="E52" s="20"/>
      <c r="F52" s="20" t="s">
        <v>94</v>
      </c>
      <c r="H52" s="20" t="s">
        <v>355</v>
      </c>
      <c r="I52" s="21"/>
      <c r="J52" s="21"/>
    </row>
    <row r="53" spans="1:10" s="19" customFormat="1" ht="15" x14ac:dyDescent="0.25">
      <c r="A53" s="18" t="s">
        <v>202</v>
      </c>
      <c r="B53" s="18" t="s">
        <v>201</v>
      </c>
      <c r="C53" s="18" t="s">
        <v>5</v>
      </c>
      <c r="F53" s="20" t="s">
        <v>200</v>
      </c>
      <c r="H53" s="21"/>
      <c r="I53" s="21"/>
      <c r="J53" s="21"/>
    </row>
    <row r="54" spans="1:10" s="19" customFormat="1" ht="15" x14ac:dyDescent="0.25">
      <c r="A54" s="18" t="s">
        <v>199</v>
      </c>
      <c r="B54" s="18" t="s">
        <v>198</v>
      </c>
      <c r="C54" s="18" t="s">
        <v>5</v>
      </c>
      <c r="E54" s="20"/>
      <c r="F54" s="20" t="s">
        <v>197</v>
      </c>
      <c r="H54" s="21"/>
      <c r="I54" s="21"/>
      <c r="J54" s="21"/>
    </row>
    <row r="55" spans="1:10" s="19" customFormat="1" ht="15" x14ac:dyDescent="0.25">
      <c r="A55" s="18" t="s">
        <v>296</v>
      </c>
      <c r="B55" s="18" t="s">
        <v>297</v>
      </c>
      <c r="C55" s="18" t="s">
        <v>5</v>
      </c>
      <c r="G55" s="20" t="s">
        <v>101</v>
      </c>
      <c r="H55" s="21"/>
      <c r="I55" s="21"/>
      <c r="J55" s="21"/>
    </row>
    <row r="56" spans="1:10" s="19" customFormat="1" ht="15" x14ac:dyDescent="0.25">
      <c r="A56" s="18" t="s">
        <v>29</v>
      </c>
      <c r="B56" s="18" t="s">
        <v>28</v>
      </c>
      <c r="C56" s="18" t="s">
        <v>5</v>
      </c>
      <c r="H56" s="20" t="s">
        <v>364</v>
      </c>
      <c r="I56" s="21"/>
      <c r="J56" s="21"/>
    </row>
    <row r="57" spans="1:10" s="19" customFormat="1" ht="15" x14ac:dyDescent="0.25">
      <c r="A57" s="18" t="s">
        <v>354</v>
      </c>
      <c r="B57" s="18" t="s">
        <v>353</v>
      </c>
      <c r="C57" s="18" t="s">
        <v>5</v>
      </c>
      <c r="F57" s="20"/>
      <c r="G57" s="20"/>
      <c r="H57" s="20" t="s">
        <v>350</v>
      </c>
      <c r="I57" s="21"/>
      <c r="J57" s="21"/>
    </row>
    <row r="58" spans="1:10" s="19" customFormat="1" ht="15" x14ac:dyDescent="0.25">
      <c r="A58" s="18" t="s">
        <v>424</v>
      </c>
      <c r="B58" s="18" t="s">
        <v>425</v>
      </c>
      <c r="C58" s="18" t="s">
        <v>5</v>
      </c>
      <c r="G58" s="20"/>
      <c r="H58" s="21"/>
      <c r="I58" s="20" t="s">
        <v>426</v>
      </c>
      <c r="J58" s="21"/>
    </row>
    <row r="59" spans="1:10" s="19" customFormat="1" ht="15" x14ac:dyDescent="0.25">
      <c r="A59" s="18" t="s">
        <v>420</v>
      </c>
      <c r="B59" s="18" t="s">
        <v>421</v>
      </c>
      <c r="C59" s="18" t="s">
        <v>5</v>
      </c>
      <c r="G59" s="20"/>
      <c r="H59" s="21"/>
      <c r="I59" s="20" t="s">
        <v>422</v>
      </c>
      <c r="J59" s="21"/>
    </row>
    <row r="60" spans="1:10" s="19" customFormat="1" ht="15" x14ac:dyDescent="0.25">
      <c r="A60" s="18" t="s">
        <v>430</v>
      </c>
      <c r="B60" s="18" t="s">
        <v>431</v>
      </c>
      <c r="C60" s="18" t="s">
        <v>5</v>
      </c>
      <c r="G60" s="20"/>
      <c r="H60" s="21"/>
      <c r="I60" s="20" t="s">
        <v>336</v>
      </c>
      <c r="J60" s="21"/>
    </row>
    <row r="61" spans="1:10" s="19" customFormat="1" ht="15" x14ac:dyDescent="0.25">
      <c r="A61" s="18" t="s">
        <v>29</v>
      </c>
      <c r="B61" s="18" t="s">
        <v>28</v>
      </c>
      <c r="C61" s="18" t="s">
        <v>5</v>
      </c>
      <c r="G61" s="20"/>
      <c r="H61" s="21"/>
      <c r="I61" s="20" t="s">
        <v>102</v>
      </c>
      <c r="J61" s="21"/>
    </row>
    <row r="62" spans="1:10" s="19" customFormat="1" ht="15" x14ac:dyDescent="0.25">
      <c r="A62" s="18"/>
      <c r="B62" s="18"/>
      <c r="C62" s="18"/>
      <c r="G62" s="20"/>
      <c r="H62" s="21"/>
      <c r="I62" s="20"/>
      <c r="J62" s="21"/>
    </row>
    <row r="63" spans="1:10" s="19" customFormat="1" ht="15" x14ac:dyDescent="0.25">
      <c r="A63" s="18"/>
      <c r="B63" s="18"/>
      <c r="C63" s="18"/>
      <c r="G63" s="20"/>
      <c r="H63" s="21"/>
      <c r="I63" s="20"/>
      <c r="J63" s="21"/>
    </row>
    <row r="64" spans="1:10" s="19" customFormat="1" ht="15.6" x14ac:dyDescent="0.3">
      <c r="A64" s="12" t="s">
        <v>335</v>
      </c>
      <c r="B64" s="18"/>
      <c r="C64" s="18"/>
      <c r="E64" s="20"/>
      <c r="G64" s="20"/>
      <c r="H64" s="21"/>
      <c r="I64" s="21"/>
      <c r="J64" s="21"/>
    </row>
    <row r="65" spans="1:10" s="19" customFormat="1" ht="15" x14ac:dyDescent="0.25">
      <c r="A65" s="18" t="s">
        <v>287</v>
      </c>
      <c r="B65" s="18" t="s">
        <v>286</v>
      </c>
      <c r="C65" s="18" t="s">
        <v>365</v>
      </c>
      <c r="G65" s="20" t="s">
        <v>128</v>
      </c>
      <c r="H65" s="21"/>
      <c r="I65" s="21"/>
      <c r="J65" s="21"/>
    </row>
    <row r="66" spans="1:10" s="19" customFormat="1" ht="15" x14ac:dyDescent="0.25">
      <c r="A66" s="18" t="s">
        <v>363</v>
      </c>
      <c r="B66" s="18" t="s">
        <v>362</v>
      </c>
      <c r="C66" s="18" t="s">
        <v>3</v>
      </c>
      <c r="G66" s="20"/>
      <c r="H66" s="20" t="s">
        <v>361</v>
      </c>
      <c r="I66" s="21"/>
      <c r="J66" s="21"/>
    </row>
    <row r="67" spans="1:10" s="19" customFormat="1" ht="15" x14ac:dyDescent="0.25">
      <c r="A67" s="18" t="s">
        <v>352</v>
      </c>
      <c r="B67" s="18" t="s">
        <v>351</v>
      </c>
      <c r="C67" s="18"/>
      <c r="G67" s="20"/>
      <c r="H67" s="20" t="s">
        <v>350</v>
      </c>
      <c r="I67" s="21"/>
      <c r="J67" s="21"/>
    </row>
    <row r="68" spans="1:10" s="19" customFormat="1" ht="15" x14ac:dyDescent="0.25">
      <c r="A68" s="18" t="s">
        <v>427</v>
      </c>
      <c r="B68" s="18" t="s">
        <v>428</v>
      </c>
      <c r="C68" s="18" t="s">
        <v>3</v>
      </c>
      <c r="H68" s="21"/>
      <c r="I68" s="20" t="s">
        <v>429</v>
      </c>
      <c r="J68" s="21"/>
    </row>
    <row r="69" spans="1:10" s="19" customFormat="1" ht="15" x14ac:dyDescent="0.25">
      <c r="A69" s="18" t="s">
        <v>380</v>
      </c>
      <c r="B69" s="18" t="s">
        <v>379</v>
      </c>
      <c r="C69" s="18"/>
      <c r="H69" s="21"/>
      <c r="I69" s="20" t="s">
        <v>423</v>
      </c>
      <c r="J69" s="21"/>
    </row>
    <row r="70" spans="1:10" s="19" customFormat="1" ht="15" x14ac:dyDescent="0.25">
      <c r="H70" s="21"/>
      <c r="I70" s="21"/>
      <c r="J70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41"/>
  <sheetViews>
    <sheetView workbookViewId="0">
      <pane ySplit="1" topLeftCell="A47" activePane="bottomLeft" state="frozen"/>
      <selection pane="bottomLeft" activeCell="K18" sqref="K18"/>
    </sheetView>
  </sheetViews>
  <sheetFormatPr defaultColWidth="9" defaultRowHeight="13.8" x14ac:dyDescent="0.25"/>
  <cols>
    <col min="1" max="1" width="21.5" customWidth="1"/>
    <col min="2" max="2" width="19.69921875" customWidth="1"/>
    <col min="3" max="3" width="14.19921875" customWidth="1"/>
    <col min="4" max="4" width="8.69921875" customWidth="1"/>
    <col min="5" max="5" width="7.796875" customWidth="1"/>
    <col min="6" max="6" width="8.796875" style="5" customWidth="1"/>
    <col min="10" max="10" width="9" style="5"/>
  </cols>
  <sheetData>
    <row r="1" spans="1:17" s="8" customFormat="1" ht="20.399999999999999" x14ac:dyDescent="0.35">
      <c r="A1" s="8" t="s">
        <v>0</v>
      </c>
      <c r="B1" s="8" t="s">
        <v>6</v>
      </c>
      <c r="C1" s="8" t="s">
        <v>1</v>
      </c>
      <c r="D1" s="9" t="s">
        <v>54</v>
      </c>
      <c r="E1" s="9" t="s">
        <v>58</v>
      </c>
      <c r="F1" s="9" t="s">
        <v>59</v>
      </c>
      <c r="G1" s="9" t="s">
        <v>57</v>
      </c>
      <c r="H1" s="9" t="s">
        <v>56</v>
      </c>
      <c r="I1" s="9" t="s">
        <v>55</v>
      </c>
      <c r="J1" s="10" t="s">
        <v>2</v>
      </c>
    </row>
    <row r="2" spans="1:17" s="29" customFormat="1" ht="15.6" x14ac:dyDescent="0.3">
      <c r="A2" s="12" t="s">
        <v>9</v>
      </c>
      <c r="B2" s="12"/>
      <c r="C2" s="12"/>
      <c r="D2" s="33"/>
      <c r="E2" s="33"/>
      <c r="F2" s="33"/>
      <c r="G2" s="33"/>
      <c r="J2" s="34"/>
      <c r="L2" s="12"/>
      <c r="M2" s="12"/>
      <c r="N2" s="12"/>
      <c r="P2" s="33"/>
    </row>
    <row r="3" spans="1:17" s="15" customFormat="1" ht="15" x14ac:dyDescent="0.25">
      <c r="A3" s="13" t="s">
        <v>99</v>
      </c>
      <c r="B3" s="13" t="s">
        <v>100</v>
      </c>
      <c r="C3" s="15" t="s">
        <v>5</v>
      </c>
      <c r="D3" s="16" t="s">
        <v>117</v>
      </c>
      <c r="E3" s="14" t="s">
        <v>136</v>
      </c>
      <c r="F3" s="22"/>
      <c r="G3" s="14" t="s">
        <v>284</v>
      </c>
      <c r="H3" s="16" t="s">
        <v>329</v>
      </c>
      <c r="J3" s="22">
        <f>(E3+G3)/2</f>
        <v>0.67130000000000001</v>
      </c>
    </row>
    <row r="4" spans="1:17" s="32" customFormat="1" ht="15" x14ac:dyDescent="0.25">
      <c r="A4" s="30" t="s">
        <v>113</v>
      </c>
      <c r="B4" s="30" t="s">
        <v>112</v>
      </c>
      <c r="C4" s="30" t="s">
        <v>5</v>
      </c>
      <c r="D4" s="31" t="s">
        <v>114</v>
      </c>
      <c r="E4" s="31" t="s">
        <v>137</v>
      </c>
      <c r="G4" s="31"/>
      <c r="J4" s="35"/>
    </row>
    <row r="5" spans="1:17" s="19" customFormat="1" ht="15" x14ac:dyDescent="0.25">
      <c r="A5" s="18" t="s">
        <v>21</v>
      </c>
      <c r="B5" s="18" t="s">
        <v>22</v>
      </c>
      <c r="C5" s="18" t="s">
        <v>5</v>
      </c>
      <c r="D5" s="20" t="s">
        <v>105</v>
      </c>
      <c r="E5" s="20"/>
      <c r="F5" s="20"/>
      <c r="G5" s="20"/>
      <c r="J5" s="21"/>
      <c r="Q5" s="20"/>
    </row>
    <row r="6" spans="1:17" s="15" customFormat="1" ht="15" x14ac:dyDescent="0.25">
      <c r="A6" s="13" t="s">
        <v>104</v>
      </c>
      <c r="B6" s="13" t="s">
        <v>103</v>
      </c>
      <c r="C6" s="13" t="s">
        <v>5</v>
      </c>
      <c r="D6" s="16" t="s">
        <v>102</v>
      </c>
      <c r="E6" s="14" t="s">
        <v>138</v>
      </c>
      <c r="F6" s="14" t="s">
        <v>225</v>
      </c>
      <c r="J6" s="17">
        <f>(E6+F6)/2</f>
        <v>0.69027499999999997</v>
      </c>
      <c r="Q6" s="16"/>
    </row>
    <row r="7" spans="1:17" s="19" customFormat="1" ht="15" x14ac:dyDescent="0.25">
      <c r="A7" s="18" t="s">
        <v>116</v>
      </c>
      <c r="B7" s="18" t="s">
        <v>115</v>
      </c>
      <c r="C7" s="18" t="s">
        <v>5</v>
      </c>
      <c r="D7" s="20" t="s">
        <v>114</v>
      </c>
      <c r="H7" s="18"/>
      <c r="J7" s="21"/>
    </row>
    <row r="8" spans="1:17" s="15" customFormat="1" ht="15" x14ac:dyDescent="0.25">
      <c r="A8" s="13" t="s">
        <v>238</v>
      </c>
      <c r="B8" s="13" t="s">
        <v>133</v>
      </c>
      <c r="C8" s="13" t="s">
        <v>5</v>
      </c>
      <c r="E8" s="16"/>
      <c r="F8" s="14" t="s">
        <v>237</v>
      </c>
      <c r="H8" s="14" t="s">
        <v>136</v>
      </c>
      <c r="I8" s="16" t="s">
        <v>432</v>
      </c>
      <c r="J8" s="23">
        <f>(F8+H8)/2</f>
        <v>0.71319500000000002</v>
      </c>
    </row>
    <row r="9" spans="1:17" s="19" customFormat="1" ht="15" x14ac:dyDescent="0.25">
      <c r="A9" s="18" t="s">
        <v>233</v>
      </c>
      <c r="B9" s="18" t="s">
        <v>232</v>
      </c>
      <c r="C9" s="18" t="s">
        <v>5</v>
      </c>
      <c r="E9" s="20"/>
      <c r="F9" s="20" t="s">
        <v>231</v>
      </c>
      <c r="H9" s="18"/>
      <c r="J9" s="21"/>
      <c r="L9" s="18"/>
      <c r="M9" s="18"/>
      <c r="N9" s="18"/>
      <c r="O9" s="18"/>
    </row>
    <row r="10" spans="1:17" s="19" customFormat="1" ht="15" x14ac:dyDescent="0.25">
      <c r="A10" s="18" t="s">
        <v>230</v>
      </c>
      <c r="B10" s="18" t="s">
        <v>229</v>
      </c>
      <c r="C10" s="18" t="s">
        <v>5</v>
      </c>
      <c r="E10" s="20"/>
      <c r="F10" s="20" t="s">
        <v>228</v>
      </c>
      <c r="H10" s="18"/>
      <c r="J10" s="21"/>
      <c r="K10" s="18"/>
      <c r="L10" s="18"/>
      <c r="M10" s="18"/>
      <c r="N10" s="18"/>
    </row>
    <row r="11" spans="1:17" s="19" customFormat="1" ht="15" x14ac:dyDescent="0.25">
      <c r="A11" s="18" t="s">
        <v>280</v>
      </c>
      <c r="B11" s="18" t="s">
        <v>281</v>
      </c>
      <c r="C11" s="18" t="s">
        <v>5</v>
      </c>
      <c r="D11" s="18"/>
      <c r="F11" s="20"/>
      <c r="G11" s="20" t="s">
        <v>282</v>
      </c>
      <c r="H11" s="18"/>
      <c r="J11" s="21"/>
      <c r="K11" s="18"/>
      <c r="L11" s="18"/>
    </row>
    <row r="12" spans="1:17" s="19" customFormat="1" ht="15" x14ac:dyDescent="0.25">
      <c r="A12" s="18" t="s">
        <v>323</v>
      </c>
      <c r="B12" s="18" t="s">
        <v>324</v>
      </c>
      <c r="C12" s="18" t="s">
        <v>5</v>
      </c>
      <c r="E12" s="20"/>
      <c r="F12" s="21"/>
      <c r="H12" s="20" t="s">
        <v>325</v>
      </c>
      <c r="J12" s="21"/>
      <c r="K12" s="18"/>
      <c r="L12" s="18"/>
    </row>
    <row r="13" spans="1:17" s="19" customFormat="1" ht="15" x14ac:dyDescent="0.25">
      <c r="A13" s="18" t="s">
        <v>326</v>
      </c>
      <c r="B13" s="18" t="s">
        <v>327</v>
      </c>
      <c r="C13" s="18" t="s">
        <v>5</v>
      </c>
      <c r="H13" s="20" t="s">
        <v>328</v>
      </c>
      <c r="I13" s="20" t="s">
        <v>283</v>
      </c>
      <c r="J13" s="21"/>
      <c r="L13" s="20"/>
    </row>
    <row r="14" spans="1:17" s="19" customFormat="1" ht="15" x14ac:dyDescent="0.25">
      <c r="A14" s="18" t="s">
        <v>441</v>
      </c>
      <c r="B14" s="18" t="s">
        <v>440</v>
      </c>
      <c r="C14" s="18" t="s">
        <v>5</v>
      </c>
      <c r="F14" s="20"/>
      <c r="G14" s="20"/>
      <c r="I14" s="20" t="s">
        <v>439</v>
      </c>
      <c r="J14" s="21"/>
      <c r="L14" s="20"/>
    </row>
    <row r="15" spans="1:17" s="19" customFormat="1" ht="15" x14ac:dyDescent="0.25">
      <c r="A15" s="18" t="s">
        <v>430</v>
      </c>
      <c r="B15" s="18" t="s">
        <v>431</v>
      </c>
      <c r="C15" s="18" t="s">
        <v>5</v>
      </c>
      <c r="F15" s="20"/>
      <c r="G15" s="20"/>
      <c r="I15" s="20" t="s">
        <v>434</v>
      </c>
      <c r="J15" s="21"/>
      <c r="L15" s="20"/>
    </row>
    <row r="16" spans="1:17" s="19" customFormat="1" ht="15" x14ac:dyDescent="0.25">
      <c r="A16" s="18"/>
      <c r="B16" s="18"/>
      <c r="C16" s="18"/>
      <c r="F16" s="20"/>
      <c r="G16" s="20"/>
      <c r="I16" s="20"/>
      <c r="J16" s="21"/>
      <c r="L16" s="20"/>
    </row>
    <row r="17" spans="1:14" s="19" customFormat="1" ht="15" x14ac:dyDescent="0.25">
      <c r="A17" s="18"/>
      <c r="B17" s="18"/>
      <c r="C17" s="18"/>
      <c r="F17" s="20"/>
      <c r="G17" s="20"/>
      <c r="I17" s="20"/>
      <c r="J17" s="21"/>
      <c r="L17" s="20"/>
    </row>
    <row r="18" spans="1:14" s="19" customFormat="1" ht="15.6" x14ac:dyDescent="0.3">
      <c r="A18" s="12" t="s">
        <v>8</v>
      </c>
      <c r="E18" s="20"/>
      <c r="F18" s="20"/>
      <c r="G18" s="20"/>
      <c r="J18" s="21"/>
      <c r="L18" s="20"/>
    </row>
    <row r="19" spans="1:14" s="19" customFormat="1" ht="15" x14ac:dyDescent="0.25">
      <c r="A19" s="18" t="s">
        <v>42</v>
      </c>
      <c r="B19" s="18" t="s">
        <v>107</v>
      </c>
      <c r="C19" s="18" t="s">
        <v>4</v>
      </c>
      <c r="D19" s="20" t="s">
        <v>106</v>
      </c>
      <c r="E19" s="20"/>
      <c r="F19" s="20"/>
      <c r="J19" s="21"/>
      <c r="N19" s="20"/>
    </row>
    <row r="20" spans="1:14" s="19" customFormat="1" ht="15" x14ac:dyDescent="0.25">
      <c r="A20" s="18" t="s">
        <v>274</v>
      </c>
      <c r="B20" s="18" t="s">
        <v>275</v>
      </c>
      <c r="C20" s="18" t="s">
        <v>4</v>
      </c>
      <c r="D20" s="18"/>
      <c r="F20" s="20"/>
      <c r="G20" s="20" t="s">
        <v>276</v>
      </c>
      <c r="J20" s="21"/>
      <c r="L20" s="20"/>
    </row>
    <row r="21" spans="1:14" s="19" customFormat="1" ht="15" x14ac:dyDescent="0.25">
      <c r="A21" s="18" t="s">
        <v>277</v>
      </c>
      <c r="B21" s="18" t="s">
        <v>278</v>
      </c>
      <c r="C21" s="18" t="s">
        <v>4</v>
      </c>
      <c r="D21" s="18"/>
      <c r="G21" s="20" t="s">
        <v>106</v>
      </c>
      <c r="J21" s="21"/>
    </row>
    <row r="22" spans="1:14" s="19" customFormat="1" ht="15" x14ac:dyDescent="0.25">
      <c r="A22" s="18" t="s">
        <v>271</v>
      </c>
      <c r="B22" s="18" t="s">
        <v>272</v>
      </c>
      <c r="C22" s="18" t="s">
        <v>4</v>
      </c>
      <c r="D22" s="18"/>
      <c r="G22" s="20" t="s">
        <v>279</v>
      </c>
      <c r="J22" s="21"/>
    </row>
    <row r="23" spans="1:14" s="19" customFormat="1" ht="15" x14ac:dyDescent="0.25">
      <c r="A23" s="18" t="s">
        <v>330</v>
      </c>
      <c r="B23" s="18" t="s">
        <v>331</v>
      </c>
      <c r="C23" s="18" t="s">
        <v>4</v>
      </c>
      <c r="H23" s="20" t="s">
        <v>11</v>
      </c>
      <c r="J23" s="21"/>
    </row>
    <row r="24" spans="1:14" s="19" customFormat="1" ht="15" x14ac:dyDescent="0.25">
      <c r="A24" s="18" t="s">
        <v>332</v>
      </c>
      <c r="B24" s="18" t="s">
        <v>333</v>
      </c>
      <c r="C24" s="18" t="s">
        <v>4</v>
      </c>
      <c r="H24" s="20" t="s">
        <v>334</v>
      </c>
      <c r="J24" s="21"/>
      <c r="M24" s="20"/>
    </row>
    <row r="25" spans="1:14" s="19" customFormat="1" ht="15" x14ac:dyDescent="0.25">
      <c r="A25" s="18"/>
      <c r="B25" s="18"/>
      <c r="E25" s="20"/>
      <c r="J25" s="21"/>
      <c r="K25" s="18"/>
      <c r="L25" s="18"/>
    </row>
    <row r="26" spans="1:14" s="19" customFormat="1" ht="15.6" x14ac:dyDescent="0.3">
      <c r="A26" s="12" t="s">
        <v>335</v>
      </c>
      <c r="B26" s="18"/>
      <c r="E26" s="20"/>
      <c r="F26" s="20"/>
      <c r="G26" s="18"/>
      <c r="J26" s="21"/>
      <c r="K26" s="18"/>
      <c r="L26" s="18"/>
    </row>
    <row r="27" spans="1:14" s="19" customFormat="1" ht="15" x14ac:dyDescent="0.25">
      <c r="A27" s="18" t="s">
        <v>110</v>
      </c>
      <c r="B27" s="18" t="s">
        <v>109</v>
      </c>
      <c r="C27" s="18" t="s">
        <v>3</v>
      </c>
      <c r="D27" s="20" t="s">
        <v>108</v>
      </c>
      <c r="E27" s="20"/>
      <c r="F27" s="20"/>
      <c r="G27" s="20"/>
      <c r="J27" s="21"/>
      <c r="K27" s="18"/>
      <c r="L27" s="18"/>
    </row>
    <row r="28" spans="1:14" s="15" customFormat="1" ht="15" x14ac:dyDescent="0.25">
      <c r="A28" s="13" t="s">
        <v>48</v>
      </c>
      <c r="B28" s="13" t="s">
        <v>49</v>
      </c>
      <c r="C28" s="13" t="s">
        <v>3</v>
      </c>
      <c r="D28" s="14" t="s">
        <v>111</v>
      </c>
      <c r="E28" s="16"/>
      <c r="F28" s="16" t="s">
        <v>227</v>
      </c>
      <c r="G28" s="16"/>
      <c r="H28" s="14" t="s">
        <v>234</v>
      </c>
      <c r="J28" s="23">
        <f>(D28+H28)/2</f>
        <v>0.66136499999999998</v>
      </c>
      <c r="K28" s="13"/>
      <c r="L28" s="13"/>
    </row>
    <row r="29" spans="1:14" s="19" customFormat="1" ht="15" x14ac:dyDescent="0.25">
      <c r="A29" s="18" t="s">
        <v>221</v>
      </c>
      <c r="B29" s="18" t="s">
        <v>222</v>
      </c>
      <c r="C29" s="18" t="s">
        <v>3</v>
      </c>
      <c r="E29" s="20" t="s">
        <v>226</v>
      </c>
      <c r="F29" s="20"/>
      <c r="I29" s="18"/>
      <c r="J29" s="25"/>
    </row>
    <row r="30" spans="1:14" s="19" customFormat="1" ht="15" x14ac:dyDescent="0.25">
      <c r="A30" s="18" t="s">
        <v>219</v>
      </c>
      <c r="B30" s="18" t="s">
        <v>220</v>
      </c>
      <c r="C30" s="18"/>
      <c r="E30" s="20" t="s">
        <v>224</v>
      </c>
      <c r="F30" s="20"/>
      <c r="G30" s="20"/>
      <c r="I30" s="18"/>
      <c r="J30" s="25"/>
    </row>
    <row r="31" spans="1:14" s="19" customFormat="1" ht="15" x14ac:dyDescent="0.25">
      <c r="A31" s="18" t="s">
        <v>236</v>
      </c>
      <c r="B31" s="18" t="s">
        <v>235</v>
      </c>
      <c r="C31" s="18"/>
      <c r="E31" s="20"/>
      <c r="F31" s="20" t="s">
        <v>234</v>
      </c>
      <c r="G31" s="20"/>
      <c r="H31" s="18"/>
      <c r="I31" s="18"/>
      <c r="J31" s="25"/>
      <c r="K31" s="20"/>
    </row>
    <row r="32" spans="1:14" s="19" customFormat="1" ht="15" x14ac:dyDescent="0.25">
      <c r="A32" s="18" t="s">
        <v>287</v>
      </c>
      <c r="B32" s="18" t="s">
        <v>286</v>
      </c>
      <c r="C32" s="18"/>
      <c r="F32" s="21"/>
      <c r="G32" s="20" t="s">
        <v>285</v>
      </c>
      <c r="H32" s="18"/>
      <c r="I32" s="20" t="s">
        <v>438</v>
      </c>
      <c r="J32" s="21"/>
    </row>
    <row r="33" spans="1:11" s="19" customFormat="1" ht="15" x14ac:dyDescent="0.25">
      <c r="A33" s="18" t="s">
        <v>427</v>
      </c>
      <c r="B33" s="18" t="s">
        <v>428</v>
      </c>
      <c r="C33" s="18" t="s">
        <v>3</v>
      </c>
      <c r="F33" s="21"/>
      <c r="H33" s="18"/>
      <c r="I33" s="20" t="s">
        <v>433</v>
      </c>
      <c r="J33" s="25"/>
      <c r="K33" s="20"/>
    </row>
    <row r="34" spans="1:11" s="19" customFormat="1" ht="15" x14ac:dyDescent="0.25">
      <c r="A34" s="18" t="s">
        <v>437</v>
      </c>
      <c r="B34" s="18" t="s">
        <v>436</v>
      </c>
      <c r="C34" s="18"/>
      <c r="F34" s="21"/>
      <c r="I34" s="20" t="s">
        <v>435</v>
      </c>
      <c r="J34" s="21"/>
    </row>
    <row r="35" spans="1:11" x14ac:dyDescent="0.25">
      <c r="A35" s="1"/>
      <c r="B35" s="1"/>
      <c r="C35" s="1"/>
      <c r="D35" s="1"/>
      <c r="E35" s="2"/>
      <c r="F35" s="2"/>
      <c r="H35" s="1"/>
    </row>
    <row r="36" spans="1:11" x14ac:dyDescent="0.25">
      <c r="F36"/>
    </row>
    <row r="37" spans="1:11" x14ac:dyDescent="0.25">
      <c r="A37" s="1"/>
      <c r="B37" s="1"/>
      <c r="C37" s="1"/>
      <c r="E37" s="2"/>
    </row>
    <row r="39" spans="1:11" x14ac:dyDescent="0.25">
      <c r="A39" s="1"/>
      <c r="B39" s="1"/>
      <c r="C39" s="1"/>
      <c r="D39" s="1"/>
      <c r="F39"/>
    </row>
    <row r="41" spans="1:11" x14ac:dyDescent="0.25">
      <c r="A41" s="1"/>
      <c r="B41" s="1"/>
      <c r="C41" s="1"/>
      <c r="F4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3"/>
  <sheetViews>
    <sheetView tabSelected="1" workbookViewId="0">
      <selection activeCell="B10" sqref="B10"/>
    </sheetView>
  </sheetViews>
  <sheetFormatPr defaultRowHeight="13.8" x14ac:dyDescent="0.25"/>
  <cols>
    <col min="1" max="1" width="18.19921875" bestFit="1" customWidth="1"/>
    <col min="2" max="2" width="20.796875" bestFit="1" customWidth="1"/>
    <col min="3" max="3" width="13.3984375" bestFit="1" customWidth="1"/>
    <col min="4" max="8" width="8.796875" bestFit="1" customWidth="1"/>
    <col min="9" max="10" width="8.796875" style="5" bestFit="1" customWidth="1"/>
  </cols>
  <sheetData>
    <row r="1" spans="1:14" s="7" customFormat="1" ht="20.399999999999999" x14ac:dyDescent="0.35">
      <c r="A1" s="8" t="s">
        <v>0</v>
      </c>
      <c r="B1" s="8" t="s">
        <v>6</v>
      </c>
      <c r="C1" s="8" t="s">
        <v>1</v>
      </c>
      <c r="D1" s="9" t="s">
        <v>54</v>
      </c>
      <c r="E1" s="9" t="s">
        <v>58</v>
      </c>
      <c r="F1" s="9" t="s">
        <v>59</v>
      </c>
      <c r="G1" s="9" t="s">
        <v>57</v>
      </c>
      <c r="H1" s="9" t="s">
        <v>56</v>
      </c>
      <c r="I1" s="9" t="s">
        <v>55</v>
      </c>
      <c r="J1" s="10" t="s">
        <v>2</v>
      </c>
    </row>
    <row r="2" spans="1:14" s="15" customFormat="1" ht="15" x14ac:dyDescent="0.25">
      <c r="A2" s="13" t="s">
        <v>41</v>
      </c>
      <c r="B2" s="13" t="s">
        <v>40</v>
      </c>
      <c r="C2" s="13" t="s">
        <v>5</v>
      </c>
      <c r="D2" s="14" t="s">
        <v>118</v>
      </c>
      <c r="F2" s="14" t="s">
        <v>218</v>
      </c>
      <c r="G2" s="16"/>
      <c r="H2" s="16" t="s">
        <v>320</v>
      </c>
      <c r="I2" s="16" t="s">
        <v>446</v>
      </c>
      <c r="J2" s="17">
        <f>(F2+D2)/2</f>
        <v>0.63273999999999997</v>
      </c>
    </row>
    <row r="3" spans="1:14" s="19" customFormat="1" ht="15" x14ac:dyDescent="0.25">
      <c r="A3" s="18" t="s">
        <v>132</v>
      </c>
      <c r="B3" s="18" t="s">
        <v>133</v>
      </c>
      <c r="C3" s="18" t="s">
        <v>5</v>
      </c>
      <c r="E3" s="20" t="s">
        <v>134</v>
      </c>
      <c r="H3" s="20"/>
      <c r="I3" s="21"/>
      <c r="J3" s="21"/>
    </row>
    <row r="4" spans="1:14" s="15" customFormat="1" ht="15" x14ac:dyDescent="0.25">
      <c r="A4" s="13" t="s">
        <v>104</v>
      </c>
      <c r="B4" s="13" t="s">
        <v>103</v>
      </c>
      <c r="C4" s="13" t="s">
        <v>5</v>
      </c>
      <c r="E4" s="16" t="s">
        <v>135</v>
      </c>
      <c r="F4" s="14" t="s">
        <v>217</v>
      </c>
      <c r="G4" s="16" t="s">
        <v>267</v>
      </c>
      <c r="H4" s="14" t="s">
        <v>319</v>
      </c>
      <c r="I4" s="22"/>
      <c r="J4" s="23">
        <f>(F4+H4)/2</f>
        <v>0.64356999999999998</v>
      </c>
    </row>
    <row r="5" spans="1:14" s="19" customFormat="1" ht="15" x14ac:dyDescent="0.25">
      <c r="A5" s="18" t="s">
        <v>219</v>
      </c>
      <c r="B5" s="18" t="s">
        <v>220</v>
      </c>
      <c r="C5" s="18"/>
      <c r="F5" s="20" t="s">
        <v>85</v>
      </c>
      <c r="H5" s="20"/>
      <c r="I5" s="21"/>
      <c r="J5" s="21"/>
    </row>
    <row r="6" spans="1:14" s="19" customFormat="1" ht="15" x14ac:dyDescent="0.25">
      <c r="A6" s="18" t="s">
        <v>221</v>
      </c>
      <c r="B6" s="18" t="s">
        <v>222</v>
      </c>
      <c r="C6" s="18" t="s">
        <v>3</v>
      </c>
      <c r="F6" s="20" t="s">
        <v>223</v>
      </c>
      <c r="H6" s="20"/>
      <c r="I6" s="21"/>
      <c r="J6" s="21"/>
    </row>
    <row r="7" spans="1:14" s="19" customFormat="1" ht="15" x14ac:dyDescent="0.25">
      <c r="A7" s="18" t="s">
        <v>268</v>
      </c>
      <c r="B7" s="18" t="s">
        <v>269</v>
      </c>
      <c r="E7" s="20"/>
      <c r="G7" s="20" t="s">
        <v>270</v>
      </c>
      <c r="I7" s="21"/>
      <c r="J7" s="21"/>
    </row>
    <row r="8" spans="1:14" s="19" customFormat="1" ht="15" x14ac:dyDescent="0.25">
      <c r="A8" s="18" t="s">
        <v>271</v>
      </c>
      <c r="B8" s="18" t="s">
        <v>272</v>
      </c>
      <c r="C8" s="18" t="s">
        <v>4</v>
      </c>
      <c r="G8" s="20" t="s">
        <v>273</v>
      </c>
      <c r="H8" s="18"/>
      <c r="I8" s="21"/>
      <c r="J8" s="24"/>
      <c r="N8" s="20"/>
    </row>
    <row r="9" spans="1:14" s="19" customFormat="1" ht="15" x14ac:dyDescent="0.25">
      <c r="A9" s="18" t="s">
        <v>42</v>
      </c>
      <c r="B9" s="18" t="s">
        <v>107</v>
      </c>
      <c r="C9" s="18" t="s">
        <v>4</v>
      </c>
      <c r="E9" s="20" t="s">
        <v>119</v>
      </c>
      <c r="G9" s="20"/>
      <c r="H9" s="20"/>
      <c r="I9" s="21"/>
      <c r="J9" s="21"/>
    </row>
    <row r="10" spans="1:14" s="19" customFormat="1" ht="15" x14ac:dyDescent="0.25">
      <c r="A10" s="18" t="s">
        <v>321</v>
      </c>
      <c r="B10" s="18" t="s">
        <v>164</v>
      </c>
      <c r="C10" s="18" t="s">
        <v>4</v>
      </c>
      <c r="G10" s="20"/>
      <c r="H10" s="20" t="s">
        <v>322</v>
      </c>
      <c r="I10" s="21"/>
      <c r="J10" s="21"/>
    </row>
    <row r="11" spans="1:14" s="19" customFormat="1" ht="15" x14ac:dyDescent="0.25">
      <c r="A11" s="18" t="s">
        <v>238</v>
      </c>
      <c r="B11" s="18" t="s">
        <v>133</v>
      </c>
      <c r="C11" s="18" t="s">
        <v>5</v>
      </c>
      <c r="I11" s="20" t="s">
        <v>442</v>
      </c>
      <c r="J11" s="21"/>
    </row>
    <row r="12" spans="1:14" s="19" customFormat="1" ht="15" x14ac:dyDescent="0.25">
      <c r="A12" s="18" t="s">
        <v>443</v>
      </c>
      <c r="B12" s="18" t="s">
        <v>444</v>
      </c>
      <c r="C12" s="18" t="s">
        <v>5</v>
      </c>
      <c r="I12" s="20" t="s">
        <v>445</v>
      </c>
      <c r="J12" s="21"/>
    </row>
    <row r="13" spans="1:14" s="19" customFormat="1" ht="15" x14ac:dyDescent="0.25">
      <c r="A13" s="18" t="s">
        <v>41</v>
      </c>
      <c r="B13" s="18" t="s">
        <v>40</v>
      </c>
      <c r="C13" s="18" t="s">
        <v>5</v>
      </c>
      <c r="I13" s="20"/>
      <c r="J13" s="21"/>
    </row>
    <row r="14" spans="1:14" x14ac:dyDescent="0.25">
      <c r="A14" s="1"/>
      <c r="B14" s="1"/>
      <c r="C14" s="1"/>
      <c r="G14" s="2"/>
    </row>
    <row r="15" spans="1:14" x14ac:dyDescent="0.25">
      <c r="A15" s="1"/>
      <c r="B15" s="1"/>
      <c r="C15" s="1"/>
      <c r="D15" s="1"/>
    </row>
    <row r="16" spans="1:14" x14ac:dyDescent="0.25">
      <c r="A16" s="1"/>
      <c r="B16" s="1"/>
      <c r="C16" s="1"/>
      <c r="D16" s="1"/>
    </row>
    <row r="17" spans="1:11" x14ac:dyDescent="0.25">
      <c r="G17" s="4"/>
    </row>
    <row r="18" spans="1:11" x14ac:dyDescent="0.25">
      <c r="G18" s="4"/>
    </row>
    <row r="19" spans="1:11" x14ac:dyDescent="0.25">
      <c r="A19" s="1"/>
      <c r="B19" s="1"/>
      <c r="C19" s="1"/>
      <c r="D19" s="1"/>
    </row>
    <row r="20" spans="1:11" x14ac:dyDescent="0.25">
      <c r="C20" s="3"/>
      <c r="D20" s="3"/>
      <c r="E20" s="3"/>
      <c r="F20" s="3"/>
    </row>
    <row r="22" spans="1:11" x14ac:dyDescent="0.25">
      <c r="C22" s="3"/>
      <c r="D22" s="3"/>
      <c r="E22" s="3"/>
      <c r="F22" s="3"/>
      <c r="G22" s="4"/>
    </row>
    <row r="27" spans="1:11" x14ac:dyDescent="0.25">
      <c r="H27" s="1"/>
      <c r="I27" s="6"/>
      <c r="J27" s="6"/>
    </row>
    <row r="29" spans="1:11" x14ac:dyDescent="0.25">
      <c r="H29" s="1"/>
      <c r="I29" s="6"/>
      <c r="J29" s="6"/>
      <c r="K29" s="1"/>
    </row>
    <row r="30" spans="1:11" x14ac:dyDescent="0.25">
      <c r="H30" s="1"/>
      <c r="I30" s="6"/>
      <c r="J30" s="6"/>
      <c r="K30" s="1"/>
    </row>
    <row r="33" spans="8:12" x14ac:dyDescent="0.25">
      <c r="H33" s="1"/>
      <c r="I33" s="6"/>
      <c r="J33" s="6"/>
      <c r="K33" s="1"/>
      <c r="L3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26"/>
  <sheetViews>
    <sheetView workbookViewId="0">
      <pane ySplit="1" topLeftCell="A2" activePane="bottomLeft" state="frozen"/>
      <selection pane="bottomLeft" activeCell="I7" sqref="I7"/>
    </sheetView>
  </sheetViews>
  <sheetFormatPr defaultColWidth="9" defaultRowHeight="13.8" x14ac:dyDescent="0.25"/>
  <cols>
    <col min="1" max="1" width="16.3984375" bestFit="1" customWidth="1"/>
    <col min="2" max="2" width="23.59765625" bestFit="1" customWidth="1"/>
    <col min="3" max="3" width="13.3984375" bestFit="1" customWidth="1"/>
    <col min="4" max="4" width="8.796875" bestFit="1" customWidth="1"/>
    <col min="5" max="6" width="10.69921875" bestFit="1" customWidth="1"/>
    <col min="7" max="7" width="9.69921875" bestFit="1" customWidth="1"/>
    <col min="8" max="8" width="9.69921875" style="5" bestFit="1" customWidth="1"/>
    <col min="9" max="9" width="9.59765625" style="5" bestFit="1" customWidth="1"/>
    <col min="10" max="10" width="31.69921875" style="5" bestFit="1" customWidth="1"/>
    <col min="11" max="11" width="16.5" customWidth="1"/>
  </cols>
  <sheetData>
    <row r="1" spans="1:15" s="8" customFormat="1" ht="20.399999999999999" x14ac:dyDescent="0.35">
      <c r="A1" s="8" t="s">
        <v>0</v>
      </c>
      <c r="B1" s="8" t="s">
        <v>6</v>
      </c>
      <c r="C1" s="8" t="s">
        <v>1</v>
      </c>
      <c r="D1" s="9" t="s">
        <v>54</v>
      </c>
      <c r="E1" s="9" t="s">
        <v>58</v>
      </c>
      <c r="F1" s="9" t="s">
        <v>59</v>
      </c>
      <c r="G1" s="9" t="s">
        <v>57</v>
      </c>
      <c r="H1" s="9" t="s">
        <v>56</v>
      </c>
      <c r="I1" s="9" t="s">
        <v>55</v>
      </c>
      <c r="J1" s="10" t="s">
        <v>2</v>
      </c>
    </row>
    <row r="2" spans="1:15" s="19" customFormat="1" ht="15.6" x14ac:dyDescent="0.3">
      <c r="A2" s="29" t="s">
        <v>10</v>
      </c>
      <c r="H2" s="21"/>
      <c r="I2" s="21"/>
      <c r="J2" s="21"/>
    </row>
    <row r="3" spans="1:15" s="19" customFormat="1" ht="15" x14ac:dyDescent="0.25">
      <c r="A3" s="18" t="s">
        <v>124</v>
      </c>
      <c r="B3" s="18" t="s">
        <v>125</v>
      </c>
      <c r="C3" s="18"/>
      <c r="D3" s="20" t="s">
        <v>34</v>
      </c>
      <c r="F3" s="20" t="s">
        <v>36</v>
      </c>
      <c r="G3" s="20"/>
      <c r="H3" s="21"/>
      <c r="I3" s="21"/>
      <c r="J3" s="21"/>
    </row>
    <row r="4" spans="1:15" s="19" customFormat="1" ht="15" x14ac:dyDescent="0.25">
      <c r="A4" s="18" t="s">
        <v>23</v>
      </c>
      <c r="B4" s="18" t="s">
        <v>126</v>
      </c>
      <c r="C4" s="18" t="s">
        <v>5</v>
      </c>
      <c r="D4" s="20" t="s">
        <v>127</v>
      </c>
      <c r="E4" s="20"/>
      <c r="H4" s="21"/>
      <c r="I4" s="21"/>
      <c r="J4" s="21"/>
    </row>
    <row r="5" spans="1:15" s="19" customFormat="1" ht="15" x14ac:dyDescent="0.25">
      <c r="A5" s="18" t="s">
        <v>257</v>
      </c>
      <c r="B5" s="18" t="s">
        <v>258</v>
      </c>
      <c r="C5" s="18" t="s">
        <v>3</v>
      </c>
      <c r="F5" s="20"/>
      <c r="G5" s="20" t="s">
        <v>259</v>
      </c>
      <c r="H5" s="20" t="s">
        <v>307</v>
      </c>
      <c r="I5" s="18"/>
      <c r="J5" s="21"/>
    </row>
    <row r="6" spans="1:15" s="19" customFormat="1" ht="15" x14ac:dyDescent="0.25">
      <c r="A6" s="18" t="s">
        <v>260</v>
      </c>
      <c r="B6" s="18" t="s">
        <v>261</v>
      </c>
      <c r="C6" s="18" t="s">
        <v>4</v>
      </c>
      <c r="F6" s="20"/>
      <c r="G6" s="20" t="s">
        <v>262</v>
      </c>
      <c r="H6" s="20" t="s">
        <v>308</v>
      </c>
      <c r="I6" s="18"/>
      <c r="J6" s="21"/>
    </row>
    <row r="7" spans="1:15" s="19" customFormat="1" ht="15" x14ac:dyDescent="0.25">
      <c r="A7" s="18" t="s">
        <v>263</v>
      </c>
      <c r="B7" s="18" t="s">
        <v>264</v>
      </c>
      <c r="C7" s="18" t="s">
        <v>4</v>
      </c>
      <c r="G7" s="20" t="s">
        <v>265</v>
      </c>
      <c r="H7" s="18"/>
      <c r="I7" s="18"/>
      <c r="J7" s="21"/>
    </row>
    <row r="8" spans="1:15" s="19" customFormat="1" ht="15" x14ac:dyDescent="0.25">
      <c r="A8" s="18" t="s">
        <v>310</v>
      </c>
      <c r="B8" s="18" t="s">
        <v>311</v>
      </c>
      <c r="C8" s="18" t="s">
        <v>4</v>
      </c>
      <c r="H8" s="20" t="s">
        <v>312</v>
      </c>
      <c r="I8" s="18"/>
      <c r="J8" s="21"/>
    </row>
    <row r="9" spans="1:15" s="19" customFormat="1" ht="15" x14ac:dyDescent="0.25">
      <c r="A9" s="18" t="s">
        <v>316</v>
      </c>
      <c r="B9" s="18" t="s">
        <v>317</v>
      </c>
      <c r="C9" s="18" t="s">
        <v>5</v>
      </c>
      <c r="H9" s="20" t="s">
        <v>318</v>
      </c>
      <c r="I9" s="18"/>
      <c r="J9" s="21"/>
    </row>
    <row r="10" spans="1:15" s="19" customFormat="1" ht="15" x14ac:dyDescent="0.25">
      <c r="A10" s="18"/>
      <c r="B10" s="18"/>
      <c r="C10" s="18"/>
      <c r="H10" s="20"/>
      <c r="I10" s="18"/>
      <c r="J10" s="21"/>
    </row>
    <row r="11" spans="1:15" s="19" customFormat="1" ht="15.6" x14ac:dyDescent="0.3">
      <c r="A11" s="29" t="s">
        <v>24</v>
      </c>
      <c r="G11" s="18"/>
      <c r="H11" s="18"/>
      <c r="I11" s="18"/>
      <c r="J11" s="25"/>
      <c r="L11" s="18"/>
      <c r="M11" s="18"/>
    </row>
    <row r="12" spans="1:15" s="15" customFormat="1" ht="15" x14ac:dyDescent="0.25">
      <c r="A12" s="13" t="s">
        <v>39</v>
      </c>
      <c r="B12" s="13" t="s">
        <v>38</v>
      </c>
      <c r="C12" s="13" t="s">
        <v>5</v>
      </c>
      <c r="D12" s="16" t="s">
        <v>123</v>
      </c>
      <c r="E12" s="14" t="s">
        <v>128</v>
      </c>
      <c r="F12" s="16" t="s">
        <v>212</v>
      </c>
      <c r="G12" s="16" t="s">
        <v>266</v>
      </c>
      <c r="H12" s="22">
        <v>0</v>
      </c>
      <c r="I12" s="14" t="s">
        <v>447</v>
      </c>
      <c r="J12" s="26">
        <f>(I12+E12)/2</f>
        <v>0.73425000000000007</v>
      </c>
      <c r="K12" s="13"/>
      <c r="L12" s="13"/>
      <c r="M12" s="13"/>
      <c r="N12" s="27"/>
      <c r="O12" s="16"/>
    </row>
    <row r="13" spans="1:15" s="19" customFormat="1" ht="15" x14ac:dyDescent="0.25">
      <c r="A13" s="18"/>
      <c r="B13" s="18"/>
      <c r="C13" s="18"/>
      <c r="F13" s="20"/>
      <c r="G13" s="20"/>
      <c r="H13" s="21"/>
      <c r="I13" s="21"/>
      <c r="J13" s="21"/>
    </row>
    <row r="14" spans="1:15" s="19" customFormat="1" ht="15" x14ac:dyDescent="0.25">
      <c r="A14" s="18"/>
      <c r="B14" s="18"/>
      <c r="C14" s="18"/>
      <c r="G14" s="20"/>
      <c r="H14" s="21"/>
      <c r="I14" s="21"/>
      <c r="J14" s="25"/>
      <c r="K14" s="18"/>
      <c r="L14" s="18"/>
      <c r="M14" s="18"/>
      <c r="N14" s="28"/>
    </row>
    <row r="15" spans="1:15" s="19" customFormat="1" ht="15.6" x14ac:dyDescent="0.3">
      <c r="A15" s="12" t="s">
        <v>47</v>
      </c>
      <c r="B15" s="18"/>
      <c r="C15" s="18"/>
      <c r="G15" s="20"/>
      <c r="H15" s="21"/>
      <c r="I15" s="21"/>
      <c r="J15" s="21"/>
    </row>
    <row r="16" spans="1:15" s="19" customFormat="1" ht="15" x14ac:dyDescent="0.25">
      <c r="A16" s="18" t="s">
        <v>120</v>
      </c>
      <c r="B16" s="18" t="s">
        <v>121</v>
      </c>
      <c r="C16" s="18" t="s">
        <v>5</v>
      </c>
      <c r="D16" s="20" t="s">
        <v>122</v>
      </c>
      <c r="F16" s="20" t="s">
        <v>216</v>
      </c>
      <c r="H16" s="25"/>
      <c r="I16" s="25"/>
      <c r="J16" s="25"/>
      <c r="K16" s="18"/>
      <c r="L16" s="18"/>
    </row>
    <row r="17" spans="1:14" s="19" customFormat="1" ht="15" x14ac:dyDescent="0.25">
      <c r="A17" s="18" t="s">
        <v>21</v>
      </c>
      <c r="B17" s="18" t="s">
        <v>22</v>
      </c>
      <c r="C17" s="18" t="s">
        <v>5</v>
      </c>
      <c r="D17" s="20" t="s">
        <v>44</v>
      </c>
      <c r="G17" s="20" t="s">
        <v>309</v>
      </c>
      <c r="H17" s="21"/>
      <c r="I17" s="21"/>
      <c r="J17" s="21"/>
    </row>
    <row r="18" spans="1:14" s="19" customFormat="1" ht="15" x14ac:dyDescent="0.25">
      <c r="A18" s="18" t="s">
        <v>129</v>
      </c>
      <c r="B18" s="18" t="s">
        <v>130</v>
      </c>
      <c r="C18" s="18" t="s">
        <v>5</v>
      </c>
      <c r="D18" s="20" t="s">
        <v>131</v>
      </c>
      <c r="H18" s="21"/>
      <c r="I18" s="21"/>
      <c r="J18" s="21"/>
    </row>
    <row r="19" spans="1:14" s="19" customFormat="1" ht="15" x14ac:dyDescent="0.25">
      <c r="A19" s="18" t="s">
        <v>213</v>
      </c>
      <c r="B19" s="18" t="s">
        <v>214</v>
      </c>
      <c r="C19" s="18" t="s">
        <v>4</v>
      </c>
      <c r="F19" s="20" t="s">
        <v>215</v>
      </c>
      <c r="H19" s="21"/>
      <c r="I19" s="21"/>
      <c r="J19" s="21"/>
    </row>
    <row r="20" spans="1:14" s="19" customFormat="1" ht="15" x14ac:dyDescent="0.25">
      <c r="A20" s="18" t="s">
        <v>313</v>
      </c>
      <c r="B20" s="18" t="s">
        <v>314</v>
      </c>
      <c r="C20" s="18" t="s">
        <v>5</v>
      </c>
      <c r="F20" s="20"/>
      <c r="G20" s="20" t="s">
        <v>315</v>
      </c>
      <c r="H20" s="21"/>
      <c r="I20" s="21"/>
      <c r="J20" s="21"/>
    </row>
    <row r="21" spans="1:14" s="19" customFormat="1" ht="15" x14ac:dyDescent="0.25">
      <c r="A21" s="18" t="s">
        <v>21</v>
      </c>
      <c r="B21" s="18" t="s">
        <v>22</v>
      </c>
      <c r="C21" s="18" t="s">
        <v>5</v>
      </c>
      <c r="F21" s="20"/>
      <c r="G21" s="18">
        <v>0</v>
      </c>
      <c r="H21" s="18"/>
      <c r="I21" s="18"/>
    </row>
    <row r="22" spans="1:14" x14ac:dyDescent="0.25">
      <c r="H22"/>
      <c r="I22"/>
      <c r="J22"/>
    </row>
    <row r="23" spans="1:14" x14ac:dyDescent="0.25">
      <c r="A23" s="3"/>
      <c r="B23" s="3"/>
      <c r="C23" s="3"/>
      <c r="D23" s="3"/>
      <c r="E23" s="4"/>
      <c r="G23" s="3"/>
      <c r="H23" s="3"/>
      <c r="I23" s="3"/>
      <c r="J23" s="3"/>
      <c r="L23" s="1"/>
    </row>
    <row r="24" spans="1:14" x14ac:dyDescent="0.25">
      <c r="A24" s="1"/>
      <c r="B24" s="1"/>
      <c r="C24" s="1"/>
      <c r="D24" s="1"/>
      <c r="E24" s="2"/>
    </row>
    <row r="25" spans="1:14" x14ac:dyDescent="0.25">
      <c r="A25" s="1"/>
      <c r="B25" s="1"/>
      <c r="C25" s="1"/>
      <c r="D25" s="1"/>
      <c r="F25" s="2"/>
      <c r="H25"/>
      <c r="I25"/>
      <c r="J25"/>
    </row>
    <row r="26" spans="1:14" x14ac:dyDescent="0.25">
      <c r="G26" s="3"/>
      <c r="H26" s="3"/>
      <c r="I26" s="3"/>
      <c r="J26" s="3"/>
      <c r="N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Training</vt:lpstr>
      <vt:lpstr>First</vt:lpstr>
      <vt:lpstr>Second and Up</vt:lpstr>
      <vt:lpstr>Western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Christopher, Julie</dc:creator>
  <cp:lastModifiedBy>Christopher, Julie</cp:lastModifiedBy>
  <dcterms:created xsi:type="dcterms:W3CDTF">2019-09-17T01:10:11Z</dcterms:created>
  <dcterms:modified xsi:type="dcterms:W3CDTF">2023-09-16T22:13:28Z</dcterms:modified>
</cp:coreProperties>
</file>